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showHorizontalScroll="0" showVerticalScroll="0" showSheetTabs="0" xWindow="0" yWindow="0" windowWidth="20490" windowHeight="7755"/>
  </bookViews>
  <sheets>
    <sheet name="Sheet1" sheetId="1" r:id="rId1"/>
    <sheet name="Sheet2" sheetId="2" r:id="rId2"/>
    <sheet name="Sheet3" sheetId="3" r:id="rId3"/>
  </sheets>
  <calcPr calcId="152511"/>
</workbook>
</file>

<file path=xl/calcChain.xml><?xml version="1.0" encoding="utf-8"?>
<calcChain xmlns="http://schemas.openxmlformats.org/spreadsheetml/2006/main">
  <c r="E30" i="1" l="1"/>
  <c r="E46" i="1" l="1"/>
  <c r="E44" i="1"/>
  <c r="E41" i="1"/>
  <c r="E40" i="1"/>
  <c r="E37" i="1"/>
  <c r="E36" i="1"/>
  <c r="E35" i="1"/>
  <c r="E33" i="1"/>
  <c r="E31" i="1"/>
  <c r="E29" i="1"/>
  <c r="E17" i="1"/>
  <c r="E15" i="1"/>
  <c r="E20" i="1"/>
  <c r="E11" i="1"/>
  <c r="E10" i="1"/>
  <c r="E9" i="1"/>
  <c r="E8" i="1"/>
  <c r="E7" i="1"/>
  <c r="E2" i="1"/>
  <c r="C47" i="1"/>
  <c r="D40" i="1"/>
  <c r="D20" i="1"/>
  <c r="D11" i="1"/>
  <c r="D10" i="1"/>
  <c r="D9" i="1"/>
  <c r="D8" i="1"/>
  <c r="D7" i="1"/>
  <c r="D2" i="1"/>
  <c r="D29" i="1"/>
  <c r="D30" i="1"/>
  <c r="D35" i="1"/>
  <c r="D36" i="1"/>
  <c r="E47" i="1" l="1"/>
  <c r="D44" i="1"/>
  <c r="D43" i="1"/>
  <c r="D41" i="1"/>
  <c r="D37" i="1"/>
  <c r="D33" i="1"/>
  <c r="D31" i="1"/>
  <c r="D25" i="1"/>
  <c r="D21" i="1"/>
  <c r="D17" i="1"/>
  <c r="D15" i="1"/>
  <c r="D12" i="1"/>
  <c r="D3" i="1"/>
  <c r="D47" i="1" s="1"/>
</calcChain>
</file>

<file path=xl/sharedStrings.xml><?xml version="1.0" encoding="utf-8"?>
<sst xmlns="http://schemas.openxmlformats.org/spreadsheetml/2006/main" count="673" uniqueCount="268">
  <si>
    <t>רשות</t>
  </si>
  <si>
    <t>כתובת</t>
  </si>
  <si>
    <t>שימוש</t>
  </si>
  <si>
    <t>שם מבנה</t>
  </si>
  <si>
    <t>GPS_LA</t>
  </si>
  <si>
    <t>GPS_LO</t>
  </si>
  <si>
    <t>גישה לאדם</t>
  </si>
  <si>
    <t>מכשולים למנוף</t>
  </si>
  <si>
    <t>סוג גג</t>
  </si>
  <si>
    <t>זווית הגג</t>
  </si>
  <si>
    <t>איטום</t>
  </si>
  <si>
    <t>פירוט ההצללה</t>
  </si>
  <si>
    <t>מיקום לוח חשמל</t>
  </si>
  <si>
    <t>הערות</t>
  </si>
  <si>
    <t>סולם חיצוני</t>
  </si>
  <si>
    <t>אין</t>
  </si>
  <si>
    <t>איטום תקין</t>
  </si>
  <si>
    <t>תמונת שטח גג</t>
  </si>
  <si>
    <t>גובה הגג
[מטר]</t>
  </si>
  <si>
    <t>תמונות מכשולים/הצללה</t>
  </si>
  <si>
    <t>3X80</t>
  </si>
  <si>
    <t>נדרש לחדש איטום</t>
  </si>
  <si>
    <t>עצים</t>
  </si>
  <si>
    <t>3x160</t>
  </si>
  <si>
    <t>3X250</t>
  </si>
  <si>
    <t>סה"כ שטח גגות</t>
  </si>
  <si>
    <t>שטח גג
[מ"ר]</t>
  </si>
  <si>
    <t>שטח כולל באתר
[מ"ר]</t>
  </si>
  <si>
    <t>שטוח</t>
  </si>
  <si>
    <t>גודל חיבור
[A]</t>
  </si>
  <si>
    <t>ביס יסודי</t>
  </si>
  <si>
    <t>בטון</t>
  </si>
  <si>
    <t>גישה למנוף (מרחק אופקי)
[מטר]</t>
  </si>
  <si>
    <t>3x400</t>
  </si>
  <si>
    <t>אולם ספורט</t>
  </si>
  <si>
    <t>איסכורית כפולה</t>
  </si>
  <si>
    <t>ללא</t>
  </si>
  <si>
    <t>3x40</t>
  </si>
  <si>
    <t>מפלסים</t>
  </si>
  <si>
    <t>3X63</t>
  </si>
  <si>
    <t>כניסה ראשית צד שמאל</t>
  </si>
  <si>
    <t>רהט</t>
  </si>
  <si>
    <t>רחוב ראשי ליד המתנס רהט</t>
  </si>
  <si>
    <t>מבנה ראשי</t>
  </si>
  <si>
    <t>סולם פנימי</t>
  </si>
  <si>
    <t>כבלי חשמל</t>
  </si>
  <si>
    <t>כניסה ראשית להמשיך ישר 30 מטר מול כיתה ו 3</t>
  </si>
  <si>
    <t>לא ידוע</t>
  </si>
  <si>
    <t>גישה למשאית מצד דרום מזרח קימים כבלי חשמל שקצת מפריעים במקום</t>
  </si>
  <si>
    <t>שכונה 2 מול מד"א ת.ד 6</t>
  </si>
  <si>
    <t>ביס תיכון</t>
  </si>
  <si>
    <t>תיכוו סלמאן אלהוזייל בניין ראשי</t>
  </si>
  <si>
    <t>נכנסים חצי שמאלה ליד השרותים</t>
  </si>
  <si>
    <t>שכונה 2 מול מד"א ת.ד 6. רהט</t>
  </si>
  <si>
    <t>תיכון סלמאן אלהוזייל ספריה</t>
  </si>
  <si>
    <t>במשרד בצד שמאל שנכנסים</t>
  </si>
  <si>
    <t>שכונה 2 מול מד"א ת.ד 6 רהט</t>
  </si>
  <si>
    <t>סלמאן אלהוזייל מבנה משני</t>
  </si>
  <si>
    <t>נכנסים לבניין מול בצד שמאל</t>
  </si>
  <si>
    <t>סך הכל 3 מבנים קרובים בכל הבית ספר</t>
  </si>
  <si>
    <t>בית ספר יסודי סלאמן אלהוזייל בניין ראשי</t>
  </si>
  <si>
    <t>כניסה דרך מרכז קידום נוער היל"ה. חדר ראשון בצד שמאל.</t>
  </si>
  <si>
    <t>גג במפלסים שונים. יש גישה למנוף ממספר מקומות.</t>
  </si>
  <si>
    <t>שכונה 15 רהט</t>
  </si>
  <si>
    <t>חט"ב</t>
  </si>
  <si>
    <t>בית ספר חט"ב קהילתי אלראזי רהט. מבנה ראשי</t>
  </si>
  <si>
    <t>כניסה צדדית מיד בצד ימין</t>
  </si>
  <si>
    <t>סמל מוסד 618256 שכונה 11 ת.ד 636 רהט</t>
  </si>
  <si>
    <t>בית ספר אלהודה</t>
  </si>
  <si>
    <t>סככה שצריך לעבור דרכה בכניסה</t>
  </si>
  <si>
    <t>יש רק כניסה אחת למשאית כאשר יש סככה גבוהה שצריך לעבור דרכה. גג במפלסים.</t>
  </si>
  <si>
    <t>שכונה 3. סמל בית ספר 618363. ת.ד 464</t>
  </si>
  <si>
    <t>בכניסה הראשית בצד ימין על יד חדר מורים/שירותים</t>
  </si>
  <si>
    <t>שכונה 14 בית ספר יסודי אלביאן</t>
  </si>
  <si>
    <t>אלביאן</t>
  </si>
  <si>
    <t>הגג בנוי ממפלסים</t>
  </si>
  <si>
    <t>שכונה 17 תד 481 חטב צלאח א דין</t>
  </si>
  <si>
    <t>צלאח א דין מבנה ראשי</t>
  </si>
  <si>
    <t>בטון באמצע יש פיברגלאס</t>
  </si>
  <si>
    <t>גג עם מפלסים, באמצע המבנה יש פרגולת פיברגלאס</t>
  </si>
  <si>
    <t>כניסה ראשית פנייה שמאלה ומייד שמאלה</t>
  </si>
  <si>
    <t>שכונה 25</t>
  </si>
  <si>
    <t>תיכון אלנור (בית ספר פיס)</t>
  </si>
  <si>
    <t>צריך להכנס לחניה ולעבור שער צהוב</t>
  </si>
  <si>
    <t>קצת עצים וסגנון אדריכלי על הגג</t>
  </si>
  <si>
    <t>בכניסה הראשית יורדים למפלס תחתון במזדרון</t>
  </si>
  <si>
    <t>שכונה 17 בית ספר יסודי חמיס אלקרנאווי</t>
  </si>
  <si>
    <t>בית ספר יסודיחמיס אלקרנאווי מבנה שמאלי</t>
  </si>
  <si>
    <t xml:space="preserve">קשה מאוד להגיע עם מנוף, יכול להיות שיצטרכו להביא מנוף קטן </t>
  </si>
  <si>
    <t>כניסה ראשית צד שמאל ארון משותף לשני בניינים</t>
  </si>
  <si>
    <t>3x320</t>
  </si>
  <si>
    <t>חטבת ביניים אלנור</t>
  </si>
  <si>
    <t>בכניסה הראשית לבית הספר מחוץ למבנה</t>
  </si>
  <si>
    <t>החשמל הראשי של האולם ספורט, חטב והתיכון אל-נור נמצא בחטב</t>
  </si>
  <si>
    <t>חמיס אלקרנאווי מבנה צד ימין</t>
  </si>
  <si>
    <t>שכונה 25 צמוד לחטב</t>
  </si>
  <si>
    <t>אולם ספורט פיס</t>
  </si>
  <si>
    <t>כניסה ראשית</t>
  </si>
  <si>
    <t>גישה למנוף מאחורי האולם גם לחטב אלנור. עמוד מים חירום מפריע בשביל.</t>
  </si>
  <si>
    <t>בית ספר יסודי אלסלאם שכונה 17</t>
  </si>
  <si>
    <t>גג עם מפלסים</t>
  </si>
  <si>
    <t>כניסה ראשית צמוד לכנוסה מצד שמאל</t>
  </si>
  <si>
    <t>3x500</t>
  </si>
  <si>
    <t>גישה למנוף קשה, יצטרכו לגזום עצים כדי שהמנוף יוכל להיכנס. גג במפלסים שונים</t>
  </si>
  <si>
    <t>כיתות א'-ב'</t>
  </si>
  <si>
    <t>כניסה ראשית, יוצאים לחצר, פונים ימינה עד בסוף.מצד שמאל</t>
  </si>
  <si>
    <t>הכניסה למנוף מהכניסת מכוניות, צריך לגזום עצים על מנת שיוכל להיכנס.</t>
  </si>
  <si>
    <t>כפמבנה כיתות ו'-ה'</t>
  </si>
  <si>
    <t>כניסה ראשית, יציאה לחצר פנייה שמאלה  ושמאלה עד הסוף</t>
  </si>
  <si>
    <t>ארון חשמל קטן מוזן מהארון הראשי גישה למשטית משער צידי נצד שמאל, יש ירידה קלה</t>
  </si>
  <si>
    <t>בית ספר יסודי אל-זהרא ראשי</t>
  </si>
  <si>
    <t>קצת עצים כבל חשמל</t>
  </si>
  <si>
    <t>בתוך חדר סגן מנהל. ליד חדר מורים</t>
  </si>
  <si>
    <t>הבין תחומי אלנגאח, שכונה 34.</t>
  </si>
  <si>
    <t>מבנה הנהלה משותף לתיכון וחטיבה</t>
  </si>
  <si>
    <t>בניין הנהלה</t>
  </si>
  <si>
    <t>עצים ורשת צל</t>
  </si>
  <si>
    <t>כניסה ראשית צד שמאל ליד המדרגות</t>
  </si>
  <si>
    <t>3X125</t>
  </si>
  <si>
    <t>גישה למשאית מהשער המערבי כניסה ארוכה השער נעול. יש סככה שמפריעה ועץ</t>
  </si>
  <si>
    <t>בניין א'</t>
  </si>
  <si>
    <t>יש באמצע המבנה פרגולת פיברגלאס. הגג עם מפלסים</t>
  </si>
  <si>
    <t>כניסה ראשית למבנה מצד ימין</t>
  </si>
  <si>
    <t>חטיבת ביניים</t>
  </si>
  <si>
    <t>כניסה ראשית למבנה מצד שמאל</t>
  </si>
  <si>
    <t>ג</t>
  </si>
  <si>
    <t xml:space="preserve">מפלסים, חלק  קטן בזוית </t>
  </si>
  <si>
    <t>כניסה ראשית מצד שמאל</t>
  </si>
  <si>
    <t>שכונה 28. ת.ד. 33</t>
  </si>
  <si>
    <t>כיתות ז-יב. תיכון דאר אלקלם.</t>
  </si>
  <si>
    <t>בכניסה הראשית הולכים עד סוף המזדרון. פונים ימינה עד הסוף בצד שמאל. מול המדרגות לקומה שניה.</t>
  </si>
  <si>
    <t>שיפועים שני צדדים</t>
  </si>
  <si>
    <t>במבנה הראשי.</t>
  </si>
  <si>
    <t>חטב</t>
  </si>
  <si>
    <t>דאר אלקלם - מבנה מנהלה</t>
  </si>
  <si>
    <t>עצים וגדר</t>
  </si>
  <si>
    <t>בטון עם אסכורית</t>
  </si>
  <si>
    <t>גם ישר וגם משופע</t>
  </si>
  <si>
    <t>ממשיכים ישר בכניסה הראשית. יוצאים מדלת נעולה למין חצר קטנה. החשמל נמצא בארון ברזל גדול ונעול.</t>
  </si>
  <si>
    <t>חטב כיתות ח ט</t>
  </si>
  <si>
    <t>חטב דאר אלקלם</t>
  </si>
  <si>
    <t>לגג יש מפלסים שונים. גישה קלה למנוף. כאשר נכנסים למתחם בית הספר המבנה נמצא בצד שמאל</t>
  </si>
  <si>
    <t>שכונה 22</t>
  </si>
  <si>
    <t>בית ספר אלחנן</t>
  </si>
  <si>
    <t>נכנסים כניסה ראשית עוברים תא ראשון ואז בצד ימין מול השרותים</t>
  </si>
  <si>
    <t>3x600</t>
  </si>
  <si>
    <t>אבן סינא בית ספר יסודי שכונה 32</t>
  </si>
  <si>
    <t>אבן סינא בית ספר יסודי</t>
  </si>
  <si>
    <t>שער כניסה קצת קטן</t>
  </si>
  <si>
    <t>גישה למשאית מהשער הראשי, הגישה מעט קטנה, יש תמונית מצורפות</t>
  </si>
  <si>
    <t>שכונה 7. ת.ד.410</t>
  </si>
  <si>
    <t>בית ספר אל-ג׳זאלי (אל-ראזלי) - מבנה ראשי. א-ד</t>
  </si>
  <si>
    <t>שער חירום. בערך 4 מטר רוחב. מעבר צר.</t>
  </si>
  <si>
    <t>כניסה ראשית בהמשך המזדרון בצד ימין.</t>
  </si>
  <si>
    <t>מבנה הראשי של בית הספר</t>
  </si>
  <si>
    <t>מקיף אלתקוא. שכונה 27</t>
  </si>
  <si>
    <t>תיכון וחטיבת ביניים</t>
  </si>
  <si>
    <t>חטיבת ביניים מבנה ראשי</t>
  </si>
  <si>
    <t>כניסה ראשית עד הסוף מצד שמאל</t>
  </si>
  <si>
    <t>3x1250</t>
  </si>
  <si>
    <t>בית ספר אל-ג׳זאלי. מבנה משני (אחורי) כיתות ה-ו.</t>
  </si>
  <si>
    <t xml:space="preserve">שער גישה צר יחסית - 4 מטר. </t>
  </si>
  <si>
    <t>מיקום לוח החשמל הראשי במבנה הראשי של בית הספר. בכניסה בצד ימין</t>
  </si>
  <si>
    <t>מבנים נמוכים. המזכיר חושש מוונדליזם.</t>
  </si>
  <si>
    <t>מבנה כיתות ישן תיכון</t>
  </si>
  <si>
    <t>כניסה ראשית  צד ימין אחרי פרוזדור</t>
  </si>
  <si>
    <t>סמל בית ספר 618348. שכונה 28. תד. 16</t>
  </si>
  <si>
    <t>בית ספר קהילתי אלאח׳א</t>
  </si>
  <si>
    <t>כניסה צרה למנוף. יש גם עצים וגם כבלי חשמל</t>
  </si>
  <si>
    <t>בכניסה הראשית פונים ימינה עד סוף המזדרון בצד ימין</t>
  </si>
  <si>
    <t>המבנה מורכב משלושה אגפים מחוברים. במפלסים שונים. האגף הראשון הכי ימני - שלוש קומות. האגף השני במרכז המבנה - שני קומות. האגף השלישי הכי שמאלי - קומה אחת.</t>
  </si>
  <si>
    <t>אשכול פיס, שכונה 14</t>
  </si>
  <si>
    <t>עירייה</t>
  </si>
  <si>
    <t>אשכול פיס</t>
  </si>
  <si>
    <t>בטון עם חצץ עליו</t>
  </si>
  <si>
    <t>חלק מהגג שטוח חלק מהגג יש מבנה משולש שלא ניתן להתקין עליו</t>
  </si>
  <si>
    <t>כניסה ראשית ישר ושמאלה, בתוך חדר נעול</t>
  </si>
  <si>
    <t>גישה למנוף רק מהכביש האחורי, מהצד השני של המבנה, על הגג קיימת אנטנה, חלק מהגג בשיפועים, חלק ישר וחלק יש מבני בטון.</t>
  </si>
  <si>
    <t>שכונה 27 בית ספר אלרחמא</t>
  </si>
  <si>
    <t>לוחות בטון</t>
  </si>
  <si>
    <t>מפלסים קטנים</t>
  </si>
  <si>
    <t>גישה למנוף מהחניה החיצונית לבית הספר יש עצים שמפריעים, הגישה היא ממרחק של 17 מטר</t>
  </si>
  <si>
    <t>שכונה 29. ת.ד. 677</t>
  </si>
  <si>
    <t>בית ספר אלפרדוס</t>
  </si>
  <si>
    <t>בכניסה הרטשית של בית הספר בצד שמאל</t>
  </si>
  <si>
    <t>ישנה אפשרות להכנס מהשער הראשי של בית הספר עם מנוף קטן (אך יש עצים ופרגולה שעשויים להפריע). מנוף גדול יכול לבוא מצידו הימני של בית הספר אחרי מגרש הספורט, להצמד לגדר ולעבוד. לבית הספר יש מפלסים בגבהים שונים לגג.</t>
  </si>
  <si>
    <t>מבנה 2</t>
  </si>
  <si>
    <t>פלטות בטון</t>
  </si>
  <si>
    <t>כניסה לבניין, פנייה שמאלה, ליד השירותים מצד ימין</t>
  </si>
  <si>
    <t>כניסה למשאית מהשער האחורי, יש עצים שצריך לגזום</t>
  </si>
  <si>
    <t>בניין 3</t>
  </si>
  <si>
    <t>מפלסים קלים</t>
  </si>
  <si>
    <t>כניסה ראשית מצד שמאל ליד שירותים</t>
  </si>
  <si>
    <t>הכניסה למנוף מהשער האחורי, יש עצים מפריעים, מגיע רק לקצה הבניין במרחק של 12 מטר</t>
  </si>
  <si>
    <t>מקיף אלראזי,  שכונה 15</t>
  </si>
  <si>
    <t>בניין ישן ראשי</t>
  </si>
  <si>
    <t>כניסה ראשית.מצד שמאל ליד חדר מנהל</t>
  </si>
  <si>
    <t>מקיף אלראזי שכונה 15</t>
  </si>
  <si>
    <t>מבנה תיכון חדש</t>
  </si>
  <si>
    <t>כניסה ראשית פנייה שמאלה עד הסוף מצד ימין מול כיתה 5</t>
  </si>
  <si>
    <t>שכונה 13 בית ספר יסודי עומר בן אלחטאב</t>
  </si>
  <si>
    <t>עצים וכבלי טלפון וחשמל</t>
  </si>
  <si>
    <t>יש עץ שצריך לגזום</t>
  </si>
  <si>
    <t>כניסה ראשית מצד שמאל אחרי הפנייה</t>
  </si>
  <si>
    <t>דרכי גישה למשאית קשים, יש אפשרות לחנות בחנייה הראשית ואז המרחק לגג הוא 17 מטר. קיימים עצים וכבלי חשמל שמפריעים בגישה</t>
  </si>
  <si>
    <t>מתחם 5</t>
  </si>
  <si>
    <t>ישר בצדדים באמצע זווית לכיוון מערב</t>
  </si>
  <si>
    <t>בכניסה ראשית ימינה ומיד בצד שמאל</t>
  </si>
  <si>
    <t>3X150</t>
  </si>
  <si>
    <t>מרכז מסחרי</t>
  </si>
  <si>
    <t>מבנה ערייה</t>
  </si>
  <si>
    <t xml:space="preserve">צריך לפנות את החנייה מהמכוניות </t>
  </si>
  <si>
    <t>בכניסה בצד שמאל</t>
  </si>
  <si>
    <t>נכנסים לאולם בחלק האחורי של המבנה על יד השרותים</t>
  </si>
  <si>
    <t>3X200</t>
  </si>
  <si>
    <t>3X320</t>
  </si>
  <si>
    <t>חלק מהגג בערך 50 מ"ר אסכורית</t>
  </si>
  <si>
    <t>3X160</t>
  </si>
  <si>
    <t>3X400</t>
  </si>
  <si>
    <t>3X500</t>
  </si>
  <si>
    <t>למשאית יש 2 כניסות, בצד התחתון והעליון המשאית יכולה להסתובב סביב הבניין.
הגג במפלסים שונים, חלק 8 מטר חלק 9 וחלק 6 מטר.
יש 2 ארונות חשמל ארון משני בקומה התחתונה מול הכניסה הראשית וארון ראשי בקומה העליונה.</t>
  </si>
  <si>
    <t>ארון 1: כניסה ראשית, פנייה שמאלה, עלייה במדרגות, פונים ימינה ואז שמאלה מצד ימין ארון ראשי
ארון2: מול הכניסה הראשית</t>
  </si>
  <si>
    <t>בכניסה הראשית ימינה לעלות מדרגות ובצד ימין</t>
  </si>
  <si>
    <t>כניסה למשאית, יש 2 כניסות אחת בכניסה לבית הספר וגם כניסה מצד מערב מסביב.</t>
  </si>
  <si>
    <t>תיכון אלנור מבנה בצבע כחלחל</t>
  </si>
  <si>
    <t>כניסה למשאית קשה מאוד. 
ייתכן ויהיה צורך במשאית קטנה.
הפרעות למשאית: עצים גדרות וכבל חשמל</t>
  </si>
  <si>
    <t>3X630</t>
  </si>
  <si>
    <t>ביה"ס אבו עוביידה מבנה ראשי</t>
  </si>
  <si>
    <t>כבל חשמל, עצים</t>
  </si>
  <si>
    <t>ארון החשמל הראשי לשני המבנים.
גישה למשאית קשה מאוד יכול להיות שצריך משאית קטנה. נכנסים בשער הראשי צריך להקיף את המעין מצד ימין יש עצים, וכבל חשמל שמפריעים.
בין שני המבנים יש מבנה הנהלה שמחבר על הגג אי אפשר להתקין פאנלים סולארים</t>
  </si>
  <si>
    <t>גישה למנוף מתבצעת מחוץ לבית הספר, צריך לעבור דרך שער בצד המזרחי, יכול להיות שיצטרכו לפרק חלק מהגדר ע"מ להכניס מנוף.
הגג הוא גג בטון במפלסים, באמצע יש חלק קעור של פיברגלאס</t>
  </si>
  <si>
    <t>בניין ב'</t>
  </si>
  <si>
    <t>גישה למשאית משתי נקודות מצד מערב: אחת מתוך בית הספר בבמרחק של 6 מטר ויש הפרעה של עצים גבוהים.
הכניסה השנייה היא מהחנייה בחוץ מרחק של 10 מטר ללא הפרעות.
גג במפלסים שונים</t>
  </si>
  <si>
    <t>שכונה 26 . סמל מוסד 618264</t>
  </si>
  <si>
    <t>כניסה ראשית של המבנה פונים ימינה ואז שמאלה עד הסוף בצד שמאל.
ארון חשמל נוסף בקומה העליונה בצד שמאל בין הכיתות</t>
  </si>
  <si>
    <t>החשמל הוא של כל הבית ספר, מצורפים צילומים של כל המפסקים הראשיים והמשניים.</t>
  </si>
  <si>
    <t>כניסה ראשית פונים ימינה, נמצא ממול</t>
  </si>
  <si>
    <t>גישה למשאית-יצטרכו להגדיל את השער</t>
  </si>
  <si>
    <t xml:space="preserve">מבנה ראשי חג סלמאן עלאתיקא </t>
  </si>
  <si>
    <t>מבנה ישן חג סלמאן עלאתיקא</t>
  </si>
  <si>
    <t>בכניסה הראשית עוברים לבניין הישן ופונים ימינה בצד ימין</t>
  </si>
  <si>
    <t>נכנסים למשרד רישוי. מתחת לערייה מאחורה. פונים ימינה. ואז שמאלה לחדר המתנה ואז החדר מצד שמאל</t>
  </si>
  <si>
    <t>3x315</t>
  </si>
  <si>
    <t>פוטנציאל בקו"ט</t>
  </si>
  <si>
    <t>חשבון חשמל</t>
  </si>
  <si>
    <t>מספר חוזה</t>
  </si>
  <si>
    <t>מספר מונה</t>
  </si>
  <si>
    <t>טופס 4</t>
  </si>
  <si>
    <t>סיכומי סיור ישנים של חחי</t>
  </si>
  <si>
    <t>האם בוטלה מכסת מונה נטו שהיתה?</t>
  </si>
  <si>
    <t>סיור שטח</t>
  </si>
  <si>
    <t>בוצע</t>
  </si>
  <si>
    <t>רחוב</t>
  </si>
  <si>
    <t>עומאר אל מוכתר</t>
  </si>
  <si>
    <t>אהן רושד</t>
  </si>
  <si>
    <t>ליד דאר אלקלאם</t>
  </si>
  <si>
    <t>כיכר צלאח א-דין ועומאר אל מוכתר</t>
  </si>
  <si>
    <t>צאלח א דין</t>
  </si>
  <si>
    <t>זייד בן ת'אבת</t>
  </si>
  <si>
    <t>רחוב אלאחא</t>
  </si>
  <si>
    <t>צ'אלח א-דין</t>
  </si>
  <si>
    <t>?</t>
  </si>
  <si>
    <t>אל סלאם</t>
  </si>
  <si>
    <t>אריחא</t>
  </si>
  <si>
    <t>בריכה</t>
  </si>
  <si>
    <t>אל חזאן</t>
  </si>
  <si>
    <t>קשה להגיע אליו</t>
  </si>
  <si>
    <t>אלנבי יונס</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</si>
</sst>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Arial"/>
      <family val="2"/>
      <scheme val="minor"/>
    </font>
    <font>
      <b/>
      <sz val="12"/>
      <color theme="1"/>
      <name val="Arial"/>
      <family val="2"/>
      <scheme val="minor"/>
    </font>
    <font>
      <sz val="12"/>
      <color theme="1"/>
      <name val="Arial"/>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00B05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
    <xf numFmtId="0" fontId="0" fillId="0" borderId="0" xfId="0"/>
    <xf numFmtId="0" fontId="0" fillId="0" borderId="0" xfId="0" applyAlignment="1">
      <alignment horizontal="center" vertical="center" wrapText="1"/>
    </xf>
    <xf numFmtId="0" fontId="0" fillId="0" borderId="0" xfId="0" applyAlignment="1">
      <alignment horizontal="center" vertical="center" wrapText="1"/>
    </xf>
    <xf numFmtId="0" fontId="1" fillId="2" borderId="1" xfId="0" applyFont="1" applyFill="1" applyBorder="1" applyAlignment="1">
      <alignment horizontal="center" vertical="center"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3" fontId="2" fillId="0" borderId="3" xfId="0" applyNumberFormat="1" applyFont="1" applyBorder="1" applyAlignment="1">
      <alignment vertical="center" wrapText="1"/>
    </xf>
    <xf numFmtId="0" fontId="2" fillId="0" borderId="0" xfId="0" applyFont="1" applyBorder="1" applyAlignment="1">
      <alignment horizontal="center" vertical="center" wrapText="1"/>
    </xf>
    <xf numFmtId="3" fontId="2" fillId="0" borderId="2"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2" fillId="0" borderId="2"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vertical="center"/>
    </xf>
    <xf numFmtId="3" fontId="1" fillId="3" borderId="1"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2" fillId="0" borderId="3"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3"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3" fontId="2"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0" fillId="0" borderId="4" xfId="0" applyBorder="1" applyAlignment="1">
      <alignment horizontal="center" vertical="center" wrapText="1"/>
    </xf>
    <xf numFmtId="0" fontId="2" fillId="0" borderId="4"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3" fontId="2" fillId="0" borderId="9"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0" fillId="0" borderId="11" xfId="0" applyBorder="1" applyAlignment="1">
      <alignment horizontal="center" vertical="center" wrapText="1"/>
    </xf>
    <xf numFmtId="0" fontId="2" fillId="0" borderId="12" xfId="0" applyFont="1" applyBorder="1" applyAlignment="1">
      <alignment horizontal="center" vertical="center" wrapText="1"/>
    </xf>
    <xf numFmtId="0" fontId="0" fillId="0" borderId="4" xfId="0" applyFill="1" applyBorder="1" applyAlignment="1">
      <alignment horizontal="center" vertical="center" wrapText="1"/>
    </xf>
    <xf numFmtId="3" fontId="0" fillId="0" borderId="6" xfId="0" applyNumberFormat="1" applyBorder="1" applyAlignment="1">
      <alignment horizontal="center" vertical="center" wrapText="1"/>
    </xf>
    <xf numFmtId="3" fontId="0" fillId="0" borderId="1" xfId="0" applyNumberFormat="1" applyBorder="1" applyAlignment="1">
      <alignment horizontal="center" vertical="center" wrapText="1"/>
    </xf>
    <xf numFmtId="3" fontId="0" fillId="0" borderId="9" xfId="0" applyNumberFormat="1"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0" fontId="1" fillId="3" borderId="1" xfId="0" applyFont="1" applyFill="1" applyBorder="1" applyAlignment="1">
      <alignment horizontal="center" vertical="center" wrapText="1"/>
    </xf>
    <xf numFmtId="0" fontId="0" fillId="0" borderId="1" xfId="0" applyBorder="1" applyAlignment="1">
      <alignment horizontal="center" vertical="center" wrapText="1"/>
    </xf>
    <xf numFmtId="3" fontId="2" fillId="0" borderId="2"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95250</xdr:colOff>
          <xdr:row>1</xdr:row>
          <xdr:rowOff>95250</xdr:rowOff>
        </xdr:from>
        <xdr:to>
          <xdr:col>5</xdr:col>
          <xdr:colOff>962025</xdr:colOff>
          <xdr:row>1</xdr:row>
          <xdr:rowOff>609600</xdr:rowOff>
        </xdr:to>
        <xdr:sp macro="" textlink="">
          <xdr:nvSpPr>
            <xdr:cNvPr id="1078" name="Object 54" hidden="1">
              <a:extLst>
                <a:ext uri="{63B3BB69-23CF-44E3-9099-C40C66FF867C}">
                  <a14:compatExt spid="_x0000_s1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xdr:row>
          <xdr:rowOff>123825</xdr:rowOff>
        </xdr:from>
        <xdr:to>
          <xdr:col>5</xdr:col>
          <xdr:colOff>971550</xdr:colOff>
          <xdr:row>2</xdr:row>
          <xdr:rowOff>638175</xdr:rowOff>
        </xdr:to>
        <xdr:sp macro="" textlink="">
          <xdr:nvSpPr>
            <xdr:cNvPr id="1079" name="Object 55" hidden="1">
              <a:extLst>
                <a:ext uri="{63B3BB69-23CF-44E3-9099-C40C66FF867C}">
                  <a14:compatExt spid="_x0000_s10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95250</xdr:rowOff>
        </xdr:from>
        <xdr:to>
          <xdr:col>5</xdr:col>
          <xdr:colOff>990600</xdr:colOff>
          <xdr:row>4</xdr:row>
          <xdr:rowOff>609600</xdr:rowOff>
        </xdr:to>
        <xdr:sp macro="" textlink="">
          <xdr:nvSpPr>
            <xdr:cNvPr id="1080" name="Object 56" hidden="1">
              <a:extLst>
                <a:ext uri="{63B3BB69-23CF-44E3-9099-C40C66FF867C}">
                  <a14:compatExt spid="_x0000_s1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xdr:row>
          <xdr:rowOff>104775</xdr:rowOff>
        </xdr:from>
        <xdr:to>
          <xdr:col>5</xdr:col>
          <xdr:colOff>990600</xdr:colOff>
          <xdr:row>5</xdr:row>
          <xdr:rowOff>619125</xdr:rowOff>
        </xdr:to>
        <xdr:sp macro="" textlink="">
          <xdr:nvSpPr>
            <xdr:cNvPr id="1081" name="Object 57" hidden="1">
              <a:extLst>
                <a:ext uri="{63B3BB69-23CF-44E3-9099-C40C66FF867C}">
                  <a14:compatExt spid="_x0000_s10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xdr:row>
          <xdr:rowOff>85725</xdr:rowOff>
        </xdr:from>
        <xdr:to>
          <xdr:col>5</xdr:col>
          <xdr:colOff>952500</xdr:colOff>
          <xdr:row>3</xdr:row>
          <xdr:rowOff>600075</xdr:rowOff>
        </xdr:to>
        <xdr:sp macro="" textlink="">
          <xdr:nvSpPr>
            <xdr:cNvPr id="1082" name="Object 58" hidden="1">
              <a:extLst>
                <a:ext uri="{63B3BB69-23CF-44E3-9099-C40C66FF867C}">
                  <a14:compatExt spid="_x0000_s10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6</xdr:row>
          <xdr:rowOff>104775</xdr:rowOff>
        </xdr:from>
        <xdr:to>
          <xdr:col>5</xdr:col>
          <xdr:colOff>962025</xdr:colOff>
          <xdr:row>6</xdr:row>
          <xdr:rowOff>619125</xdr:rowOff>
        </xdr:to>
        <xdr:sp macro="" textlink="">
          <xdr:nvSpPr>
            <xdr:cNvPr id="1083" name="Object 59" hidden="1">
              <a:extLst>
                <a:ext uri="{63B3BB69-23CF-44E3-9099-C40C66FF867C}">
                  <a14:compatExt spid="_x0000_s108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7</xdr:row>
          <xdr:rowOff>95250</xdr:rowOff>
        </xdr:from>
        <xdr:to>
          <xdr:col>5</xdr:col>
          <xdr:colOff>1019175</xdr:colOff>
          <xdr:row>7</xdr:row>
          <xdr:rowOff>628650</xdr:rowOff>
        </xdr:to>
        <xdr:sp macro="" textlink="">
          <xdr:nvSpPr>
            <xdr:cNvPr id="1084" name="Object 60" hidden="1">
              <a:extLst>
                <a:ext uri="{63B3BB69-23CF-44E3-9099-C40C66FF867C}">
                  <a14:compatExt spid="_x0000_s108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9</xdr:row>
          <xdr:rowOff>247650</xdr:rowOff>
        </xdr:from>
        <xdr:to>
          <xdr:col>5</xdr:col>
          <xdr:colOff>990600</xdr:colOff>
          <xdr:row>9</xdr:row>
          <xdr:rowOff>762000</xdr:rowOff>
        </xdr:to>
        <xdr:sp macro="" textlink="">
          <xdr:nvSpPr>
            <xdr:cNvPr id="1085" name="Object 61" hidden="1">
              <a:extLst>
                <a:ext uri="{63B3BB69-23CF-44E3-9099-C40C66FF867C}">
                  <a14:compatExt spid="_x0000_s10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10</xdr:row>
          <xdr:rowOff>95250</xdr:rowOff>
        </xdr:from>
        <xdr:to>
          <xdr:col>5</xdr:col>
          <xdr:colOff>933450</xdr:colOff>
          <xdr:row>10</xdr:row>
          <xdr:rowOff>609600</xdr:rowOff>
        </xdr:to>
        <xdr:sp macro="" textlink="">
          <xdr:nvSpPr>
            <xdr:cNvPr id="1086" name="Object 62" hidden="1">
              <a:extLst>
                <a:ext uri="{63B3BB69-23CF-44E3-9099-C40C66FF867C}">
                  <a14:compatExt spid="_x0000_s10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11</xdr:row>
          <xdr:rowOff>133350</xdr:rowOff>
        </xdr:from>
        <xdr:to>
          <xdr:col>5</xdr:col>
          <xdr:colOff>1009650</xdr:colOff>
          <xdr:row>11</xdr:row>
          <xdr:rowOff>657225</xdr:rowOff>
        </xdr:to>
        <xdr:sp macro="" textlink="">
          <xdr:nvSpPr>
            <xdr:cNvPr id="1087" name="Object 63" hidden="1">
              <a:extLst>
                <a:ext uri="{63B3BB69-23CF-44E3-9099-C40C66FF867C}">
                  <a14:compatExt spid="_x0000_s10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247650</xdr:colOff>
          <xdr:row>11</xdr:row>
          <xdr:rowOff>85725</xdr:rowOff>
        </xdr:from>
        <xdr:to>
          <xdr:col>21</xdr:col>
          <xdr:colOff>1133475</xdr:colOff>
          <xdr:row>11</xdr:row>
          <xdr:rowOff>600075</xdr:rowOff>
        </xdr:to>
        <xdr:sp macro="" textlink="">
          <xdr:nvSpPr>
            <xdr:cNvPr id="1088" name="Object 64" hidden="1">
              <a:extLst>
                <a:ext uri="{63B3BB69-23CF-44E3-9099-C40C66FF867C}">
                  <a14:compatExt spid="_x0000_s10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14</xdr:row>
          <xdr:rowOff>619125</xdr:rowOff>
        </xdr:from>
        <xdr:to>
          <xdr:col>5</xdr:col>
          <xdr:colOff>942975</xdr:colOff>
          <xdr:row>14</xdr:row>
          <xdr:rowOff>1133475</xdr:rowOff>
        </xdr:to>
        <xdr:sp macro="" textlink="">
          <xdr:nvSpPr>
            <xdr:cNvPr id="1089" name="Object 65" hidden="1">
              <a:extLst>
                <a:ext uri="{63B3BB69-23CF-44E3-9099-C40C66FF867C}">
                  <a14:compatExt spid="_x0000_s10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14</xdr:row>
          <xdr:rowOff>38100</xdr:rowOff>
        </xdr:from>
        <xdr:to>
          <xdr:col>21</xdr:col>
          <xdr:colOff>1085850</xdr:colOff>
          <xdr:row>14</xdr:row>
          <xdr:rowOff>552450</xdr:rowOff>
        </xdr:to>
        <xdr:sp macro="" textlink="">
          <xdr:nvSpPr>
            <xdr:cNvPr id="1090" name="Object 66" hidden="1">
              <a:extLst>
                <a:ext uri="{63B3BB69-23CF-44E3-9099-C40C66FF867C}">
                  <a14:compatExt spid="_x0000_s10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247650</xdr:colOff>
          <xdr:row>14</xdr:row>
          <xdr:rowOff>609600</xdr:rowOff>
        </xdr:from>
        <xdr:to>
          <xdr:col>21</xdr:col>
          <xdr:colOff>1076325</xdr:colOff>
          <xdr:row>14</xdr:row>
          <xdr:rowOff>1123950</xdr:rowOff>
        </xdr:to>
        <xdr:sp macro="" textlink="">
          <xdr:nvSpPr>
            <xdr:cNvPr id="1091" name="Object 67" hidden="1">
              <a:extLst>
                <a:ext uri="{63B3BB69-23CF-44E3-9099-C40C66FF867C}">
                  <a14:compatExt spid="_x0000_s10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266700</xdr:colOff>
          <xdr:row>14</xdr:row>
          <xdr:rowOff>1209675</xdr:rowOff>
        </xdr:from>
        <xdr:to>
          <xdr:col>21</xdr:col>
          <xdr:colOff>1133475</xdr:colOff>
          <xdr:row>14</xdr:row>
          <xdr:rowOff>1724025</xdr:rowOff>
        </xdr:to>
        <xdr:sp macro="" textlink="">
          <xdr:nvSpPr>
            <xdr:cNvPr id="1092" name="Object 68" hidden="1">
              <a:extLst>
                <a:ext uri="{63B3BB69-23CF-44E3-9099-C40C66FF867C}">
                  <a14:compatExt spid="_x0000_s10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12</xdr:row>
          <xdr:rowOff>104775</xdr:rowOff>
        </xdr:from>
        <xdr:to>
          <xdr:col>5</xdr:col>
          <xdr:colOff>962025</xdr:colOff>
          <xdr:row>12</xdr:row>
          <xdr:rowOff>628650</xdr:rowOff>
        </xdr:to>
        <xdr:sp macro="" textlink="">
          <xdr:nvSpPr>
            <xdr:cNvPr id="1093" name="Object 69" hidden="1">
              <a:extLst>
                <a:ext uri="{63B3BB69-23CF-44E3-9099-C40C66FF867C}">
                  <a14:compatExt spid="_x0000_s10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13</xdr:row>
          <xdr:rowOff>95250</xdr:rowOff>
        </xdr:from>
        <xdr:to>
          <xdr:col>5</xdr:col>
          <xdr:colOff>1019175</xdr:colOff>
          <xdr:row>13</xdr:row>
          <xdr:rowOff>628650</xdr:rowOff>
        </xdr:to>
        <xdr:sp macro="" textlink="">
          <xdr:nvSpPr>
            <xdr:cNvPr id="1094" name="Object 70" hidden="1">
              <a:extLst>
                <a:ext uri="{63B3BB69-23CF-44E3-9099-C40C66FF867C}">
                  <a14:compatExt spid="_x0000_s10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180975</xdr:rowOff>
        </xdr:from>
        <xdr:to>
          <xdr:col>5</xdr:col>
          <xdr:colOff>1028700</xdr:colOff>
          <xdr:row>15</xdr:row>
          <xdr:rowOff>695325</xdr:rowOff>
        </xdr:to>
        <xdr:sp macro="" textlink="">
          <xdr:nvSpPr>
            <xdr:cNvPr id="1095" name="Object 71" hidden="1">
              <a:extLst>
                <a:ext uri="{63B3BB69-23CF-44E3-9099-C40C66FF867C}">
                  <a14:compatExt spid="_x0000_s10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xdr:row>
          <xdr:rowOff>95250</xdr:rowOff>
        </xdr:from>
        <xdr:to>
          <xdr:col>5</xdr:col>
          <xdr:colOff>981075</xdr:colOff>
          <xdr:row>8</xdr:row>
          <xdr:rowOff>628650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95250</xdr:rowOff>
        </xdr:from>
        <xdr:to>
          <xdr:col>5</xdr:col>
          <xdr:colOff>981075</xdr:colOff>
          <xdr:row>16</xdr:row>
          <xdr:rowOff>628650</xdr:rowOff>
        </xdr:to>
        <xdr:sp macro="" textlink="">
          <xdr:nvSpPr>
            <xdr:cNvPr id="1097" name="Object 73" hidden="1">
              <a:extLst>
                <a:ext uri="{63B3BB69-23CF-44E3-9099-C40C66FF867C}">
                  <a14:compatExt spid="_x0000_s1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95250</xdr:rowOff>
        </xdr:from>
        <xdr:to>
          <xdr:col>5</xdr:col>
          <xdr:colOff>1009650</xdr:colOff>
          <xdr:row>17</xdr:row>
          <xdr:rowOff>609600</xdr:rowOff>
        </xdr:to>
        <xdr:sp macro="" textlink="">
          <xdr:nvSpPr>
            <xdr:cNvPr id="1098" name="Object 74" hidden="1">
              <a:extLst>
                <a:ext uri="{63B3BB69-23CF-44E3-9099-C40C66FF867C}">
                  <a14:compatExt spid="_x0000_s10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18</xdr:row>
          <xdr:rowOff>114300</xdr:rowOff>
        </xdr:from>
        <xdr:to>
          <xdr:col>5</xdr:col>
          <xdr:colOff>1038225</xdr:colOff>
          <xdr:row>18</xdr:row>
          <xdr:rowOff>628650</xdr:rowOff>
        </xdr:to>
        <xdr:sp macro="" textlink="">
          <xdr:nvSpPr>
            <xdr:cNvPr id="1099" name="Object 75" hidden="1">
              <a:extLst>
                <a:ext uri="{63B3BB69-23CF-44E3-9099-C40C66FF867C}">
                  <a14:compatExt spid="_x0000_s1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19</xdr:row>
          <xdr:rowOff>123825</xdr:rowOff>
        </xdr:from>
        <xdr:to>
          <xdr:col>5</xdr:col>
          <xdr:colOff>962025</xdr:colOff>
          <xdr:row>19</xdr:row>
          <xdr:rowOff>638175</xdr:rowOff>
        </xdr:to>
        <xdr:sp macro="" textlink="">
          <xdr:nvSpPr>
            <xdr:cNvPr id="1100" name="Object 76" hidden="1">
              <a:extLst>
                <a:ext uri="{63B3BB69-23CF-44E3-9099-C40C66FF867C}">
                  <a14:compatExt spid="_x0000_s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20</xdr:row>
          <xdr:rowOff>400050</xdr:rowOff>
        </xdr:from>
        <xdr:to>
          <xdr:col>5</xdr:col>
          <xdr:colOff>990600</xdr:colOff>
          <xdr:row>20</xdr:row>
          <xdr:rowOff>923925</xdr:rowOff>
        </xdr:to>
        <xdr:sp macro="" textlink="">
          <xdr:nvSpPr>
            <xdr:cNvPr id="1101" name="Object 77" hidden="1">
              <a:extLst>
                <a:ext uri="{63B3BB69-23CF-44E3-9099-C40C66FF867C}">
                  <a14:compatExt spid="_x0000_s11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266700</xdr:colOff>
          <xdr:row>20</xdr:row>
          <xdr:rowOff>104775</xdr:rowOff>
        </xdr:from>
        <xdr:to>
          <xdr:col>21</xdr:col>
          <xdr:colOff>1133475</xdr:colOff>
          <xdr:row>20</xdr:row>
          <xdr:rowOff>628650</xdr:rowOff>
        </xdr:to>
        <xdr:sp macro="" textlink="">
          <xdr:nvSpPr>
            <xdr:cNvPr id="1102" name="Object 78" hidden="1">
              <a:extLst>
                <a:ext uri="{63B3BB69-23CF-44E3-9099-C40C66FF867C}">
                  <a14:compatExt spid="_x0000_s11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285750</xdr:colOff>
          <xdr:row>20</xdr:row>
          <xdr:rowOff>742950</xdr:rowOff>
        </xdr:from>
        <xdr:to>
          <xdr:col>21</xdr:col>
          <xdr:colOff>1143000</xdr:colOff>
          <xdr:row>20</xdr:row>
          <xdr:rowOff>1266825</xdr:rowOff>
        </xdr:to>
        <xdr:sp macro="" textlink="">
          <xdr:nvSpPr>
            <xdr:cNvPr id="1103" name="Object 79" hidden="1">
              <a:extLst>
                <a:ext uri="{63B3BB69-23CF-44E3-9099-C40C66FF867C}">
                  <a14:compatExt spid="_x0000_s11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21</xdr:row>
          <xdr:rowOff>104775</xdr:rowOff>
        </xdr:from>
        <xdr:to>
          <xdr:col>5</xdr:col>
          <xdr:colOff>1009650</xdr:colOff>
          <xdr:row>21</xdr:row>
          <xdr:rowOff>628650</xdr:rowOff>
        </xdr:to>
        <xdr:sp macro="" textlink="">
          <xdr:nvSpPr>
            <xdr:cNvPr id="1104" name="Object 80" hidden="1">
              <a:extLst>
                <a:ext uri="{63B3BB69-23CF-44E3-9099-C40C66FF867C}">
                  <a14:compatExt spid="_x0000_s11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295275</xdr:colOff>
          <xdr:row>21</xdr:row>
          <xdr:rowOff>457200</xdr:rowOff>
        </xdr:from>
        <xdr:to>
          <xdr:col>21</xdr:col>
          <xdr:colOff>1181100</xdr:colOff>
          <xdr:row>21</xdr:row>
          <xdr:rowOff>962025</xdr:rowOff>
        </xdr:to>
        <xdr:sp macro="" textlink="">
          <xdr:nvSpPr>
            <xdr:cNvPr id="1105" name="Object 81" hidden="1">
              <a:extLst>
                <a:ext uri="{63B3BB69-23CF-44E3-9099-C40C66FF867C}">
                  <a14:compatExt spid="_x0000_s11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22</xdr:row>
          <xdr:rowOff>104775</xdr:rowOff>
        </xdr:from>
        <xdr:to>
          <xdr:col>5</xdr:col>
          <xdr:colOff>1009650</xdr:colOff>
          <xdr:row>22</xdr:row>
          <xdr:rowOff>628650</xdr:rowOff>
        </xdr:to>
        <xdr:sp macro="" textlink="">
          <xdr:nvSpPr>
            <xdr:cNvPr id="1106" name="Object 82" hidden="1">
              <a:extLst>
                <a:ext uri="{63B3BB69-23CF-44E3-9099-C40C66FF867C}">
                  <a14:compatExt spid="_x0000_s11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23</xdr:row>
          <xdr:rowOff>95250</xdr:rowOff>
        </xdr:from>
        <xdr:to>
          <xdr:col>5</xdr:col>
          <xdr:colOff>990600</xdr:colOff>
          <xdr:row>23</xdr:row>
          <xdr:rowOff>609600</xdr:rowOff>
        </xdr:to>
        <xdr:sp macro="" textlink="">
          <xdr:nvSpPr>
            <xdr:cNvPr id="1107" name="Object 83" hidden="1">
              <a:extLst>
                <a:ext uri="{63B3BB69-23CF-44E3-9099-C40C66FF867C}">
                  <a14:compatExt spid="_x0000_s11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xdr:row>
          <xdr:rowOff>95250</xdr:rowOff>
        </xdr:from>
        <xdr:to>
          <xdr:col>5</xdr:col>
          <xdr:colOff>990600</xdr:colOff>
          <xdr:row>24</xdr:row>
          <xdr:rowOff>609600</xdr:rowOff>
        </xdr:to>
        <xdr:sp macro="" textlink="">
          <xdr:nvSpPr>
            <xdr:cNvPr id="1108" name="Object 84" hidden="1">
              <a:extLst>
                <a:ext uri="{63B3BB69-23CF-44E3-9099-C40C66FF867C}">
                  <a14:compatExt spid="_x0000_s11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21</xdr:row>
          <xdr:rowOff>752475</xdr:rowOff>
        </xdr:from>
        <xdr:to>
          <xdr:col>5</xdr:col>
          <xdr:colOff>1038225</xdr:colOff>
          <xdr:row>21</xdr:row>
          <xdr:rowOff>1276350</xdr:rowOff>
        </xdr:to>
        <xdr:sp macro="" textlink="">
          <xdr:nvSpPr>
            <xdr:cNvPr id="1109" name="Object 85" hidden="1">
              <a:extLst>
                <a:ext uri="{63B3BB69-23CF-44E3-9099-C40C66FF867C}">
                  <a14:compatExt spid="_x0000_s11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25</xdr:row>
          <xdr:rowOff>95250</xdr:rowOff>
        </xdr:from>
        <xdr:to>
          <xdr:col>5</xdr:col>
          <xdr:colOff>1038225</xdr:colOff>
          <xdr:row>25</xdr:row>
          <xdr:rowOff>628650</xdr:rowOff>
        </xdr:to>
        <xdr:sp macro="" textlink="">
          <xdr:nvSpPr>
            <xdr:cNvPr id="1110" name="Object 86" hidden="1">
              <a:extLst>
                <a:ext uri="{63B3BB69-23CF-44E3-9099-C40C66FF867C}">
                  <a14:compatExt spid="_x0000_s111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26</xdr:row>
          <xdr:rowOff>104775</xdr:rowOff>
        </xdr:from>
        <xdr:to>
          <xdr:col>5</xdr:col>
          <xdr:colOff>1009650</xdr:colOff>
          <xdr:row>26</xdr:row>
          <xdr:rowOff>628650</xdr:rowOff>
        </xdr:to>
        <xdr:sp macro="" textlink="">
          <xdr:nvSpPr>
            <xdr:cNvPr id="1111" name="Object 87" hidden="1">
              <a:extLst>
                <a:ext uri="{63B3BB69-23CF-44E3-9099-C40C66FF867C}">
                  <a14:compatExt spid="_x0000_s11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10</xdr:row>
          <xdr:rowOff>742950</xdr:rowOff>
        </xdr:from>
        <xdr:to>
          <xdr:col>5</xdr:col>
          <xdr:colOff>981075</xdr:colOff>
          <xdr:row>10</xdr:row>
          <xdr:rowOff>1257300</xdr:rowOff>
        </xdr:to>
        <xdr:sp macro="" textlink="">
          <xdr:nvSpPr>
            <xdr:cNvPr id="1112" name="Object 88" hidden="1">
              <a:extLst>
                <a:ext uri="{63B3BB69-23CF-44E3-9099-C40C66FF867C}">
                  <a14:compatExt spid="_x0000_s11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104775</xdr:rowOff>
        </xdr:from>
        <xdr:to>
          <xdr:col>5</xdr:col>
          <xdr:colOff>1009650</xdr:colOff>
          <xdr:row>27</xdr:row>
          <xdr:rowOff>628650</xdr:rowOff>
        </xdr:to>
        <xdr:sp macro="" textlink="">
          <xdr:nvSpPr>
            <xdr:cNvPr id="1113" name="Object 89" hidden="1">
              <a:extLst>
                <a:ext uri="{63B3BB69-23CF-44E3-9099-C40C66FF867C}">
                  <a14:compatExt spid="_x0000_s11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28</xdr:row>
          <xdr:rowOff>85725</xdr:rowOff>
        </xdr:from>
        <xdr:to>
          <xdr:col>5</xdr:col>
          <xdr:colOff>981075</xdr:colOff>
          <xdr:row>28</xdr:row>
          <xdr:rowOff>600075</xdr:rowOff>
        </xdr:to>
        <xdr:sp macro="" textlink="">
          <xdr:nvSpPr>
            <xdr:cNvPr id="1114" name="Object 90" hidden="1">
              <a:extLst>
                <a:ext uri="{63B3BB69-23CF-44E3-9099-C40C66FF867C}">
                  <a14:compatExt spid="_x0000_s11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29</xdr:row>
          <xdr:rowOff>114300</xdr:rowOff>
        </xdr:from>
        <xdr:to>
          <xdr:col>5</xdr:col>
          <xdr:colOff>981075</xdr:colOff>
          <xdr:row>29</xdr:row>
          <xdr:rowOff>628650</xdr:rowOff>
        </xdr:to>
        <xdr:sp macro="" textlink="">
          <xdr:nvSpPr>
            <xdr:cNvPr id="1115" name="Object 91" hidden="1">
              <a:extLst>
                <a:ext uri="{63B3BB69-23CF-44E3-9099-C40C66FF867C}">
                  <a14:compatExt spid="_x0000_s11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247650</xdr:colOff>
          <xdr:row>29</xdr:row>
          <xdr:rowOff>85725</xdr:rowOff>
        </xdr:from>
        <xdr:to>
          <xdr:col>21</xdr:col>
          <xdr:colOff>1133475</xdr:colOff>
          <xdr:row>29</xdr:row>
          <xdr:rowOff>600075</xdr:rowOff>
        </xdr:to>
        <xdr:sp macro="" textlink="">
          <xdr:nvSpPr>
            <xdr:cNvPr id="1116" name="Object 92" hidden="1">
              <a:extLst>
                <a:ext uri="{63B3BB69-23CF-44E3-9099-C40C66FF867C}">
                  <a14:compatExt spid="_x0000_s11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30</xdr:row>
          <xdr:rowOff>95250</xdr:rowOff>
        </xdr:from>
        <xdr:to>
          <xdr:col>5</xdr:col>
          <xdr:colOff>990600</xdr:colOff>
          <xdr:row>30</xdr:row>
          <xdr:rowOff>609600</xdr:rowOff>
        </xdr:to>
        <xdr:sp macro="" textlink="">
          <xdr:nvSpPr>
            <xdr:cNvPr id="1118" name="Object 94" hidden="1">
              <a:extLst>
                <a:ext uri="{63B3BB69-23CF-44E3-9099-C40C66FF867C}">
                  <a14:compatExt spid="_x0000_s11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31</xdr:row>
          <xdr:rowOff>104775</xdr:rowOff>
        </xdr:from>
        <xdr:to>
          <xdr:col>5</xdr:col>
          <xdr:colOff>933450</xdr:colOff>
          <xdr:row>31</xdr:row>
          <xdr:rowOff>619125</xdr:rowOff>
        </xdr:to>
        <xdr:sp macro="" textlink="">
          <xdr:nvSpPr>
            <xdr:cNvPr id="1119" name="Object 95" hidden="1">
              <a:extLst>
                <a:ext uri="{63B3BB69-23CF-44E3-9099-C40C66FF867C}">
                  <a14:compatExt spid="_x0000_s11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32</xdr:row>
          <xdr:rowOff>104775</xdr:rowOff>
        </xdr:from>
        <xdr:to>
          <xdr:col>5</xdr:col>
          <xdr:colOff>952500</xdr:colOff>
          <xdr:row>32</xdr:row>
          <xdr:rowOff>619125</xdr:rowOff>
        </xdr:to>
        <xdr:sp macro="" textlink="">
          <xdr:nvSpPr>
            <xdr:cNvPr id="1120" name="Object 96" hidden="1">
              <a:extLst>
                <a:ext uri="{63B3BB69-23CF-44E3-9099-C40C66FF867C}">
                  <a14:compatExt spid="_x0000_s11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33</xdr:row>
          <xdr:rowOff>85725</xdr:rowOff>
        </xdr:from>
        <xdr:to>
          <xdr:col>5</xdr:col>
          <xdr:colOff>1009650</xdr:colOff>
          <xdr:row>33</xdr:row>
          <xdr:rowOff>600075</xdr:rowOff>
        </xdr:to>
        <xdr:sp macro="" textlink="">
          <xdr:nvSpPr>
            <xdr:cNvPr id="1121" name="Object 97" hidden="1">
              <a:extLst>
                <a:ext uri="{63B3BB69-23CF-44E3-9099-C40C66FF867C}">
                  <a14:compatExt spid="_x0000_s1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34</xdr:row>
          <xdr:rowOff>133350</xdr:rowOff>
        </xdr:from>
        <xdr:to>
          <xdr:col>5</xdr:col>
          <xdr:colOff>1009650</xdr:colOff>
          <xdr:row>34</xdr:row>
          <xdr:rowOff>666750</xdr:rowOff>
        </xdr:to>
        <xdr:sp macro="" textlink="">
          <xdr:nvSpPr>
            <xdr:cNvPr id="1122" name="Object 98" hidden="1">
              <a:extLst>
                <a:ext uri="{63B3BB69-23CF-44E3-9099-C40C66FF867C}">
                  <a14:compatExt spid="_x0000_s11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35</xdr:row>
          <xdr:rowOff>133350</xdr:rowOff>
        </xdr:from>
        <xdr:to>
          <xdr:col>5</xdr:col>
          <xdr:colOff>962025</xdr:colOff>
          <xdr:row>35</xdr:row>
          <xdr:rowOff>647700</xdr:rowOff>
        </xdr:to>
        <xdr:sp macro="" textlink="">
          <xdr:nvSpPr>
            <xdr:cNvPr id="1123" name="Object 99" hidden="1">
              <a:extLst>
                <a:ext uri="{63B3BB69-23CF-44E3-9099-C40C66FF867C}">
                  <a14:compatExt spid="_x0000_s11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36</xdr:row>
          <xdr:rowOff>95250</xdr:rowOff>
        </xdr:from>
        <xdr:to>
          <xdr:col>5</xdr:col>
          <xdr:colOff>962025</xdr:colOff>
          <xdr:row>36</xdr:row>
          <xdr:rowOff>609600</xdr:rowOff>
        </xdr:to>
        <xdr:sp macro="" textlink="">
          <xdr:nvSpPr>
            <xdr:cNvPr id="1124" name="Object 100" hidden="1">
              <a:extLst>
                <a:ext uri="{63B3BB69-23CF-44E3-9099-C40C66FF867C}">
                  <a14:compatExt spid="_x0000_s1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37</xdr:row>
          <xdr:rowOff>152400</xdr:rowOff>
        </xdr:from>
        <xdr:to>
          <xdr:col>5</xdr:col>
          <xdr:colOff>933450</xdr:colOff>
          <xdr:row>37</xdr:row>
          <xdr:rowOff>666750</xdr:rowOff>
        </xdr:to>
        <xdr:sp macro="" textlink="">
          <xdr:nvSpPr>
            <xdr:cNvPr id="1125" name="Object 101" hidden="1">
              <a:extLst>
                <a:ext uri="{63B3BB69-23CF-44E3-9099-C40C66FF867C}">
                  <a14:compatExt spid="_x0000_s1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95250</xdr:rowOff>
        </xdr:from>
        <xdr:to>
          <xdr:col>5</xdr:col>
          <xdr:colOff>933450</xdr:colOff>
          <xdr:row>38</xdr:row>
          <xdr:rowOff>609600</xdr:rowOff>
        </xdr:to>
        <xdr:sp macro="" textlink="">
          <xdr:nvSpPr>
            <xdr:cNvPr id="1126" name="Object 102" hidden="1">
              <a:extLst>
                <a:ext uri="{63B3BB69-23CF-44E3-9099-C40C66FF867C}">
                  <a14:compatExt spid="_x0000_s1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39</xdr:row>
          <xdr:rowOff>85725</xdr:rowOff>
        </xdr:from>
        <xdr:to>
          <xdr:col>5</xdr:col>
          <xdr:colOff>942975</xdr:colOff>
          <xdr:row>39</xdr:row>
          <xdr:rowOff>600075</xdr:rowOff>
        </xdr:to>
        <xdr:sp macro="" textlink="">
          <xdr:nvSpPr>
            <xdr:cNvPr id="1127" name="Object 103" hidden="1">
              <a:extLst>
                <a:ext uri="{63B3BB69-23CF-44E3-9099-C40C66FF867C}">
                  <a14:compatExt spid="_x0000_s1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95250</xdr:rowOff>
        </xdr:from>
        <xdr:to>
          <xdr:col>5</xdr:col>
          <xdr:colOff>952500</xdr:colOff>
          <xdr:row>40</xdr:row>
          <xdr:rowOff>609600</xdr:rowOff>
        </xdr:to>
        <xdr:sp macro="" textlink="">
          <xdr:nvSpPr>
            <xdr:cNvPr id="1128" name="Object 104" hidden="1">
              <a:extLst>
                <a:ext uri="{63B3BB69-23CF-44E3-9099-C40C66FF867C}">
                  <a14:compatExt spid="_x0000_s11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xdr:row>
          <xdr:rowOff>85725</xdr:rowOff>
        </xdr:from>
        <xdr:to>
          <xdr:col>5</xdr:col>
          <xdr:colOff>971550</xdr:colOff>
          <xdr:row>41</xdr:row>
          <xdr:rowOff>600075</xdr:rowOff>
        </xdr:to>
        <xdr:sp macro="" textlink="">
          <xdr:nvSpPr>
            <xdr:cNvPr id="1129" name="Object 105" hidden="1">
              <a:extLst>
                <a:ext uri="{63B3BB69-23CF-44E3-9099-C40C66FF867C}">
                  <a14:compatExt spid="_x0000_s1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42</xdr:row>
          <xdr:rowOff>85725</xdr:rowOff>
        </xdr:from>
        <xdr:to>
          <xdr:col>5</xdr:col>
          <xdr:colOff>971550</xdr:colOff>
          <xdr:row>42</xdr:row>
          <xdr:rowOff>600075</xdr:rowOff>
        </xdr:to>
        <xdr:sp macro="" textlink="">
          <xdr:nvSpPr>
            <xdr:cNvPr id="1130" name="Object 106" hidden="1">
              <a:extLst>
                <a:ext uri="{63B3BB69-23CF-44E3-9099-C40C66FF867C}">
                  <a14:compatExt spid="_x0000_s11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43</xdr:row>
          <xdr:rowOff>123825</xdr:rowOff>
        </xdr:from>
        <xdr:to>
          <xdr:col>5</xdr:col>
          <xdr:colOff>971550</xdr:colOff>
          <xdr:row>43</xdr:row>
          <xdr:rowOff>638175</xdr:rowOff>
        </xdr:to>
        <xdr:sp macro="" textlink="">
          <xdr:nvSpPr>
            <xdr:cNvPr id="1131" name="Object 107" hidden="1">
              <a:extLst>
                <a:ext uri="{63B3BB69-23CF-44E3-9099-C40C66FF867C}">
                  <a14:compatExt spid="_x0000_s11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45</xdr:row>
          <xdr:rowOff>142875</xdr:rowOff>
        </xdr:from>
        <xdr:to>
          <xdr:col>5</xdr:col>
          <xdr:colOff>914400</xdr:colOff>
          <xdr:row>45</xdr:row>
          <xdr:rowOff>657225</xdr:rowOff>
        </xdr:to>
        <xdr:sp macro="" textlink="">
          <xdr:nvSpPr>
            <xdr:cNvPr id="1132" name="Object 108" hidden="1">
              <a:extLst>
                <a:ext uri="{63B3BB69-23CF-44E3-9099-C40C66FF867C}">
                  <a14:compatExt spid="_x0000_s11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44</xdr:row>
          <xdr:rowOff>114300</xdr:rowOff>
        </xdr:from>
        <xdr:to>
          <xdr:col>5</xdr:col>
          <xdr:colOff>962025</xdr:colOff>
          <xdr:row>44</xdr:row>
          <xdr:rowOff>628650</xdr:rowOff>
        </xdr:to>
        <xdr:sp macro="" textlink="">
          <xdr:nvSpPr>
            <xdr:cNvPr id="1133" name="Object 109" hidden="1">
              <a:extLst>
                <a:ext uri="{63B3BB69-23CF-44E3-9099-C40C66FF867C}">
                  <a14:compatExt spid="_x0000_s11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9.emf"/><Relationship Id="rId42" Type="http://schemas.openxmlformats.org/officeDocument/2006/relationships/oleObject" Target="../embeddings/oleObject20.bin"/><Relationship Id="rId47" Type="http://schemas.openxmlformats.org/officeDocument/2006/relationships/image" Target="../media/image22.emf"/><Relationship Id="rId63" Type="http://schemas.openxmlformats.org/officeDocument/2006/relationships/image" Target="../media/image30.emf"/><Relationship Id="rId68" Type="http://schemas.openxmlformats.org/officeDocument/2006/relationships/oleObject" Target="../embeddings/oleObject33.bin"/><Relationship Id="rId84" Type="http://schemas.openxmlformats.org/officeDocument/2006/relationships/oleObject" Target="../embeddings/oleObject41.bin"/><Relationship Id="rId89" Type="http://schemas.openxmlformats.org/officeDocument/2006/relationships/image" Target="../media/image43.emf"/><Relationship Id="rId112" Type="http://schemas.openxmlformats.org/officeDocument/2006/relationships/oleObject" Target="../embeddings/oleObject55.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emf"/><Relationship Id="rId107" Type="http://schemas.openxmlformats.org/officeDocument/2006/relationships/image" Target="../media/image52.emf"/><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7.emf"/><Relationship Id="rId40" Type="http://schemas.openxmlformats.org/officeDocument/2006/relationships/oleObject" Target="../embeddings/oleObject19.bin"/><Relationship Id="rId45" Type="http://schemas.openxmlformats.org/officeDocument/2006/relationships/image" Target="../media/image21.emf"/><Relationship Id="rId53" Type="http://schemas.openxmlformats.org/officeDocument/2006/relationships/image" Target="../media/image25.emf"/><Relationship Id="rId58" Type="http://schemas.openxmlformats.org/officeDocument/2006/relationships/oleObject" Target="../embeddings/oleObject28.bin"/><Relationship Id="rId66" Type="http://schemas.openxmlformats.org/officeDocument/2006/relationships/oleObject" Target="../embeddings/oleObject32.bin"/><Relationship Id="rId74" Type="http://schemas.openxmlformats.org/officeDocument/2006/relationships/oleObject" Target="../embeddings/oleObject36.bin"/><Relationship Id="rId79" Type="http://schemas.openxmlformats.org/officeDocument/2006/relationships/image" Target="../media/image38.emf"/><Relationship Id="rId87" Type="http://schemas.openxmlformats.org/officeDocument/2006/relationships/image" Target="../media/image42.emf"/><Relationship Id="rId102" Type="http://schemas.openxmlformats.org/officeDocument/2006/relationships/oleObject" Target="../embeddings/oleObject50.bin"/><Relationship Id="rId110" Type="http://schemas.openxmlformats.org/officeDocument/2006/relationships/oleObject" Target="../embeddings/oleObject54.bin"/><Relationship Id="rId5" Type="http://schemas.openxmlformats.org/officeDocument/2006/relationships/image" Target="../media/image1.emf"/><Relationship Id="rId61" Type="http://schemas.openxmlformats.org/officeDocument/2006/relationships/image" Target="../media/image29.emf"/><Relationship Id="rId82" Type="http://schemas.openxmlformats.org/officeDocument/2006/relationships/oleObject" Target="../embeddings/oleObject40.bin"/><Relationship Id="rId90" Type="http://schemas.openxmlformats.org/officeDocument/2006/relationships/oleObject" Target="../embeddings/oleObject44.bin"/><Relationship Id="rId95" Type="http://schemas.openxmlformats.org/officeDocument/2006/relationships/image" Target="../media/image46.emf"/><Relationship Id="rId19" Type="http://schemas.openxmlformats.org/officeDocument/2006/relationships/image" Target="../media/image8.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oleObject" Target="../embeddings/oleObject14.bin"/><Relationship Id="rId35" Type="http://schemas.openxmlformats.org/officeDocument/2006/relationships/image" Target="../media/image16.emf"/><Relationship Id="rId43" Type="http://schemas.openxmlformats.org/officeDocument/2006/relationships/image" Target="../media/image20.emf"/><Relationship Id="rId48" Type="http://schemas.openxmlformats.org/officeDocument/2006/relationships/oleObject" Target="../embeddings/oleObject23.bin"/><Relationship Id="rId56" Type="http://schemas.openxmlformats.org/officeDocument/2006/relationships/oleObject" Target="../embeddings/oleObject27.bin"/><Relationship Id="rId64" Type="http://schemas.openxmlformats.org/officeDocument/2006/relationships/oleObject" Target="../embeddings/oleObject31.bin"/><Relationship Id="rId69" Type="http://schemas.openxmlformats.org/officeDocument/2006/relationships/image" Target="../media/image33.emf"/><Relationship Id="rId77" Type="http://schemas.openxmlformats.org/officeDocument/2006/relationships/image" Target="../media/image37.emf"/><Relationship Id="rId100" Type="http://schemas.openxmlformats.org/officeDocument/2006/relationships/oleObject" Target="../embeddings/oleObject49.bin"/><Relationship Id="rId105" Type="http://schemas.openxmlformats.org/officeDocument/2006/relationships/image" Target="../media/image51.emf"/><Relationship Id="rId113" Type="http://schemas.openxmlformats.org/officeDocument/2006/relationships/image" Target="../media/image55.emf"/><Relationship Id="rId8" Type="http://schemas.openxmlformats.org/officeDocument/2006/relationships/oleObject" Target="../embeddings/oleObject3.bin"/><Relationship Id="rId51" Type="http://schemas.openxmlformats.org/officeDocument/2006/relationships/image" Target="../media/image24.emf"/><Relationship Id="rId72" Type="http://schemas.openxmlformats.org/officeDocument/2006/relationships/oleObject" Target="../embeddings/oleObject35.bin"/><Relationship Id="rId80" Type="http://schemas.openxmlformats.org/officeDocument/2006/relationships/oleObject" Target="../embeddings/oleObject39.bin"/><Relationship Id="rId85" Type="http://schemas.openxmlformats.org/officeDocument/2006/relationships/image" Target="../media/image41.emf"/><Relationship Id="rId93" Type="http://schemas.openxmlformats.org/officeDocument/2006/relationships/image" Target="../media/image45.emf"/><Relationship Id="rId98" Type="http://schemas.openxmlformats.org/officeDocument/2006/relationships/oleObject" Target="../embeddings/oleObject48.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28.emf"/><Relationship Id="rId67" Type="http://schemas.openxmlformats.org/officeDocument/2006/relationships/image" Target="../media/image32.emf"/><Relationship Id="rId103" Type="http://schemas.openxmlformats.org/officeDocument/2006/relationships/image" Target="../media/image50.emf"/><Relationship Id="rId108" Type="http://schemas.openxmlformats.org/officeDocument/2006/relationships/oleObject" Target="../embeddings/oleObject53.bin"/><Relationship Id="rId20" Type="http://schemas.openxmlformats.org/officeDocument/2006/relationships/oleObject" Target="../embeddings/oleObject9.bin"/><Relationship Id="rId41" Type="http://schemas.openxmlformats.org/officeDocument/2006/relationships/image" Target="../media/image19.emf"/><Relationship Id="rId54" Type="http://schemas.openxmlformats.org/officeDocument/2006/relationships/oleObject" Target="../embeddings/oleObject26.bin"/><Relationship Id="rId62" Type="http://schemas.openxmlformats.org/officeDocument/2006/relationships/oleObject" Target="../embeddings/oleObject30.bin"/><Relationship Id="rId70" Type="http://schemas.openxmlformats.org/officeDocument/2006/relationships/oleObject" Target="../embeddings/oleObject34.bin"/><Relationship Id="rId75" Type="http://schemas.openxmlformats.org/officeDocument/2006/relationships/image" Target="../media/image36.emf"/><Relationship Id="rId83" Type="http://schemas.openxmlformats.org/officeDocument/2006/relationships/image" Target="../media/image40.emf"/><Relationship Id="rId88" Type="http://schemas.openxmlformats.org/officeDocument/2006/relationships/oleObject" Target="../embeddings/oleObject43.bin"/><Relationship Id="rId91" Type="http://schemas.openxmlformats.org/officeDocument/2006/relationships/image" Target="../media/image44.emf"/><Relationship Id="rId96" Type="http://schemas.openxmlformats.org/officeDocument/2006/relationships/oleObject" Target="../embeddings/oleObject47.bin"/><Relationship Id="rId111" Type="http://schemas.openxmlformats.org/officeDocument/2006/relationships/image" Target="../media/image54.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3.emf"/><Relationship Id="rId57" Type="http://schemas.openxmlformats.org/officeDocument/2006/relationships/image" Target="../media/image27.emf"/><Relationship Id="rId106" Type="http://schemas.openxmlformats.org/officeDocument/2006/relationships/oleObject" Target="../embeddings/oleObject52.bin"/><Relationship Id="rId10" Type="http://schemas.openxmlformats.org/officeDocument/2006/relationships/oleObject" Target="../embeddings/oleObject4.bin"/><Relationship Id="rId31" Type="http://schemas.openxmlformats.org/officeDocument/2006/relationships/image" Target="../media/image14.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65" Type="http://schemas.openxmlformats.org/officeDocument/2006/relationships/image" Target="../media/image31.emf"/><Relationship Id="rId73" Type="http://schemas.openxmlformats.org/officeDocument/2006/relationships/image" Target="../media/image35.emf"/><Relationship Id="rId78" Type="http://schemas.openxmlformats.org/officeDocument/2006/relationships/oleObject" Target="../embeddings/oleObject38.bin"/><Relationship Id="rId81" Type="http://schemas.openxmlformats.org/officeDocument/2006/relationships/image" Target="../media/image39.emf"/><Relationship Id="rId86" Type="http://schemas.openxmlformats.org/officeDocument/2006/relationships/oleObject" Target="../embeddings/oleObject42.bin"/><Relationship Id="rId94" Type="http://schemas.openxmlformats.org/officeDocument/2006/relationships/oleObject" Target="../embeddings/oleObject46.bin"/><Relationship Id="rId99" Type="http://schemas.openxmlformats.org/officeDocument/2006/relationships/image" Target="../media/image48.emf"/><Relationship Id="rId101" Type="http://schemas.openxmlformats.org/officeDocument/2006/relationships/image" Target="../media/image49.emf"/><Relationship Id="rId4" Type="http://schemas.openxmlformats.org/officeDocument/2006/relationships/oleObject" Target="../embeddings/oleObject1.bin"/><Relationship Id="rId9" Type="http://schemas.openxmlformats.org/officeDocument/2006/relationships/image" Target="../media/image3.emf"/><Relationship Id="rId13" Type="http://schemas.openxmlformats.org/officeDocument/2006/relationships/image" Target="../media/image5.emf"/><Relationship Id="rId18" Type="http://schemas.openxmlformats.org/officeDocument/2006/relationships/oleObject" Target="../embeddings/oleObject8.bin"/><Relationship Id="rId39" Type="http://schemas.openxmlformats.org/officeDocument/2006/relationships/image" Target="../media/image18.emf"/><Relationship Id="rId109" Type="http://schemas.openxmlformats.org/officeDocument/2006/relationships/image" Target="../media/image53.emf"/><Relationship Id="rId34" Type="http://schemas.openxmlformats.org/officeDocument/2006/relationships/oleObject" Target="../embeddings/oleObject16.bin"/><Relationship Id="rId50" Type="http://schemas.openxmlformats.org/officeDocument/2006/relationships/oleObject" Target="../embeddings/oleObject24.bin"/><Relationship Id="rId55" Type="http://schemas.openxmlformats.org/officeDocument/2006/relationships/image" Target="../media/image26.emf"/><Relationship Id="rId76" Type="http://schemas.openxmlformats.org/officeDocument/2006/relationships/oleObject" Target="../embeddings/oleObject37.bin"/><Relationship Id="rId97" Type="http://schemas.openxmlformats.org/officeDocument/2006/relationships/image" Target="../media/image47.emf"/><Relationship Id="rId104" Type="http://schemas.openxmlformats.org/officeDocument/2006/relationships/oleObject" Target="../embeddings/oleObject51.bin"/><Relationship Id="rId7" Type="http://schemas.openxmlformats.org/officeDocument/2006/relationships/image" Target="../media/image2.emf"/><Relationship Id="rId71" Type="http://schemas.openxmlformats.org/officeDocument/2006/relationships/image" Target="../media/image34.emf"/><Relationship Id="rId92" Type="http://schemas.openxmlformats.org/officeDocument/2006/relationships/oleObject" Target="../embeddings/oleObject4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50"/>
  <sheetViews>
    <sheetView rightToLeft="1" tabSelected="1" zoomScale="70" zoomScaleNormal="70" workbookViewId="0">
      <pane xSplit="8" ySplit="1" topLeftCell="I2" activePane="bottomRight" state="frozen"/>
      <selection pane="topRight" activeCell="I1" sqref="I1"/>
      <selection pane="bottomLeft" activeCell="A2" sqref="A2"/>
      <selection pane="bottomRight" activeCell="B1" sqref="B1"/>
    </sheetView>
  </sheetViews>
  <sheetFormatPr defaultColWidth="8.75" defaultRowHeight="14.25" x14ac:dyDescent="0.2"/>
  <cols>
    <col min="1" max="1" width="17.25" style="1" bestFit="1" customWidth="1"/>
    <col min="2" max="2" width="28.75" style="1" bestFit="1" customWidth="1"/>
    <col min="3" max="4" width="14.375" style="1" customWidth="1"/>
    <col min="5" max="5" width="14.375" style="14" customWidth="1"/>
    <col min="6" max="6" width="14.375" style="1" customWidth="1"/>
    <col min="7" max="7" width="26.25" style="1" bestFit="1" customWidth="1"/>
    <col min="8" max="8" width="16.75" style="1" bestFit="1" customWidth="1"/>
    <col min="9" max="10" width="12.125" style="1" bestFit="1" customWidth="1"/>
    <col min="11" max="11" width="15.25" style="1" bestFit="1" customWidth="1"/>
    <col min="12" max="12" width="9.25" style="1" bestFit="1" customWidth="1"/>
    <col min="13" max="13" width="30.75" style="1" bestFit="1" customWidth="1"/>
    <col min="14" max="14" width="12.875" style="1" customWidth="1"/>
    <col min="15" max="15" width="7.625" style="1" bestFit="1" customWidth="1"/>
    <col min="16" max="16" width="17.25" style="1" bestFit="1" customWidth="1"/>
    <col min="17" max="17" width="8.5" style="1" bestFit="1" customWidth="1"/>
    <col min="18" max="18" width="11.375" style="1" bestFit="1" customWidth="1"/>
    <col min="19" max="19" width="43" style="1" bestFit="1" customWidth="1"/>
    <col min="20" max="20" width="16.25" style="1" bestFit="1" customWidth="1"/>
    <col min="21" max="21" width="55.5" style="1" customWidth="1"/>
    <col min="22" max="22" width="18.5" style="1" bestFit="1" customWidth="1"/>
    <col min="23" max="16384" width="8.75" style="1"/>
  </cols>
  <sheetData>
    <row r="1" spans="1:32" ht="71.25" x14ac:dyDescent="0.2">
      <c r="A1" s="3" t="s">
        <v>0</v>
      </c>
      <c r="B1" s="3" t="s">
        <v>1</v>
      </c>
      <c r="C1" s="3" t="s">
        <v>26</v>
      </c>
      <c r="D1" s="3" t="s">
        <v>27</v>
      </c>
      <c r="E1" s="3" t="s">
        <v>243</v>
      </c>
      <c r="F1" s="3" t="s">
        <v>17</v>
      </c>
      <c r="G1" s="3" t="s">
        <v>2</v>
      </c>
      <c r="H1" s="3" t="s">
        <v>3</v>
      </c>
      <c r="I1" s="3" t="s">
        <v>4</v>
      </c>
      <c r="J1" s="3" t="s">
        <v>5</v>
      </c>
      <c r="K1" s="3" t="s">
        <v>32</v>
      </c>
      <c r="L1" s="3" t="s">
        <v>6</v>
      </c>
      <c r="M1" s="3" t="s">
        <v>7</v>
      </c>
      <c r="N1" s="3" t="s">
        <v>8</v>
      </c>
      <c r="O1" s="3" t="s">
        <v>18</v>
      </c>
      <c r="P1" s="3" t="s">
        <v>9</v>
      </c>
      <c r="Q1" s="3" t="s">
        <v>10</v>
      </c>
      <c r="R1" s="3" t="s">
        <v>11</v>
      </c>
      <c r="S1" s="3" t="s">
        <v>12</v>
      </c>
      <c r="T1" s="3" t="s">
        <v>29</v>
      </c>
      <c r="U1" s="3" t="s">
        <v>13</v>
      </c>
      <c r="V1" s="3" t="s">
        <v>19</v>
      </c>
      <c r="W1" s="1" t="s">
        <v>244</v>
      </c>
      <c r="X1" s="1" t="s">
        <v>245</v>
      </c>
      <c r="Y1" s="1" t="s">
        <v>246</v>
      </c>
      <c r="Z1" s="1" t="s">
        <v>247</v>
      </c>
      <c r="AA1" s="1" t="s">
        <v>248</v>
      </c>
      <c r="AB1" s="1" t="s">
        <v>249</v>
      </c>
      <c r="AC1" s="1" t="s">
        <v>250</v>
      </c>
      <c r="AD1" s="1" t="s">
        <v>252</v>
      </c>
    </row>
    <row r="2" spans="1:32" ht="58.9" customHeight="1" thickBot="1" x14ac:dyDescent="0.25">
      <c r="A2" s="22" t="s">
        <v>41</v>
      </c>
      <c r="B2" s="22" t="s">
        <v>42</v>
      </c>
      <c r="C2" s="9">
        <v>1526</v>
      </c>
      <c r="D2" s="9">
        <f>C2</f>
        <v>1526</v>
      </c>
      <c r="E2" s="12">
        <f>D2/10</f>
        <v>152.6</v>
      </c>
      <c r="F2" s="6"/>
      <c r="G2" s="22" t="s">
        <v>30</v>
      </c>
      <c r="H2" s="22" t="s">
        <v>43</v>
      </c>
      <c r="I2" s="22">
        <v>31.398533390000001</v>
      </c>
      <c r="J2" s="22">
        <v>34.756691680000003</v>
      </c>
      <c r="K2" s="22">
        <v>10</v>
      </c>
      <c r="L2" s="22" t="s">
        <v>44</v>
      </c>
      <c r="M2" s="22" t="s">
        <v>45</v>
      </c>
      <c r="N2" s="22" t="s">
        <v>31</v>
      </c>
      <c r="O2" s="22">
        <v>9</v>
      </c>
      <c r="P2" s="22" t="s">
        <v>28</v>
      </c>
      <c r="Q2" s="22" t="s">
        <v>16</v>
      </c>
      <c r="R2" s="22" t="s">
        <v>36</v>
      </c>
      <c r="S2" s="22" t="s">
        <v>46</v>
      </c>
      <c r="T2" s="22" t="s">
        <v>215</v>
      </c>
      <c r="U2" s="22" t="s">
        <v>48</v>
      </c>
      <c r="V2" s="6"/>
      <c r="AC2" s="1" t="s">
        <v>251</v>
      </c>
    </row>
    <row r="3" spans="1:32" s="2" customFormat="1" ht="58.9" customHeight="1" x14ac:dyDescent="0.2">
      <c r="A3" s="25" t="s">
        <v>41</v>
      </c>
      <c r="B3" s="26" t="s">
        <v>49</v>
      </c>
      <c r="C3" s="45">
        <v>1250</v>
      </c>
      <c r="D3" s="48">
        <f>SUM(C3:C6)</f>
        <v>4200</v>
      </c>
      <c r="E3" s="48">
        <v>250</v>
      </c>
      <c r="F3" s="28"/>
      <c r="G3" s="26" t="s">
        <v>50</v>
      </c>
      <c r="H3" s="26" t="s">
        <v>51</v>
      </c>
      <c r="I3" s="26">
        <v>31.39905211</v>
      </c>
      <c r="J3" s="26">
        <v>34.757905729999997</v>
      </c>
      <c r="K3" s="26">
        <v>7</v>
      </c>
      <c r="L3" s="26" t="s">
        <v>44</v>
      </c>
      <c r="M3" s="26" t="s">
        <v>22</v>
      </c>
      <c r="N3" s="26" t="s">
        <v>31</v>
      </c>
      <c r="O3" s="26">
        <v>9</v>
      </c>
      <c r="P3" s="26" t="s">
        <v>28</v>
      </c>
      <c r="Q3" s="26" t="s">
        <v>16</v>
      </c>
      <c r="R3" s="26" t="s">
        <v>36</v>
      </c>
      <c r="S3" s="26" t="s">
        <v>52</v>
      </c>
      <c r="T3" s="26"/>
      <c r="U3" s="26" t="s">
        <v>216</v>
      </c>
      <c r="V3" s="29"/>
      <c r="AC3" s="2" t="s">
        <v>251</v>
      </c>
    </row>
    <row r="4" spans="1:32" s="2" customFormat="1" ht="58.9" customHeight="1" x14ac:dyDescent="0.2">
      <c r="A4" s="42" t="s">
        <v>41</v>
      </c>
      <c r="B4" s="18" t="s">
        <v>53</v>
      </c>
      <c r="C4" s="46">
        <v>382</v>
      </c>
      <c r="D4" s="54"/>
      <c r="E4" s="54"/>
      <c r="F4" s="5"/>
      <c r="G4" s="18" t="s">
        <v>50</v>
      </c>
      <c r="H4" s="18" t="s">
        <v>54</v>
      </c>
      <c r="I4" s="18">
        <v>31.398958499999999</v>
      </c>
      <c r="J4" s="18">
        <v>34.757716520000002</v>
      </c>
      <c r="K4" s="18">
        <v>7</v>
      </c>
      <c r="L4" s="18" t="s">
        <v>14</v>
      </c>
      <c r="M4" s="18" t="s">
        <v>36</v>
      </c>
      <c r="N4" s="18" t="s">
        <v>31</v>
      </c>
      <c r="O4" s="18">
        <v>10</v>
      </c>
      <c r="P4" s="18" t="s">
        <v>28</v>
      </c>
      <c r="Q4" s="18" t="s">
        <v>16</v>
      </c>
      <c r="R4" s="18" t="s">
        <v>15</v>
      </c>
      <c r="S4" s="18" t="s">
        <v>55</v>
      </c>
      <c r="T4" s="18"/>
      <c r="U4" s="18"/>
      <c r="V4" s="43"/>
      <c r="AC4" s="14" t="s">
        <v>251</v>
      </c>
    </row>
    <row r="5" spans="1:32" s="2" customFormat="1" ht="58.9" customHeight="1" x14ac:dyDescent="0.2">
      <c r="A5" s="42" t="s">
        <v>41</v>
      </c>
      <c r="B5" s="18" t="s">
        <v>56</v>
      </c>
      <c r="C5" s="46">
        <v>748</v>
      </c>
      <c r="D5" s="54"/>
      <c r="E5" s="54"/>
      <c r="F5" s="5"/>
      <c r="G5" s="18" t="s">
        <v>50</v>
      </c>
      <c r="H5" s="18" t="s">
        <v>57</v>
      </c>
      <c r="I5" s="18">
        <v>31.398755000000001</v>
      </c>
      <c r="J5" s="18">
        <v>34.757533189999997</v>
      </c>
      <c r="K5" s="18">
        <v>5</v>
      </c>
      <c r="L5" s="18" t="s">
        <v>44</v>
      </c>
      <c r="M5" s="18" t="s">
        <v>22</v>
      </c>
      <c r="N5" s="18" t="s">
        <v>31</v>
      </c>
      <c r="O5" s="18">
        <v>9.5</v>
      </c>
      <c r="P5" s="18" t="s">
        <v>28</v>
      </c>
      <c r="Q5" s="18" t="s">
        <v>16</v>
      </c>
      <c r="R5" s="18" t="s">
        <v>15</v>
      </c>
      <c r="S5" s="18" t="s">
        <v>58</v>
      </c>
      <c r="T5" s="18" t="s">
        <v>217</v>
      </c>
      <c r="U5" s="18" t="s">
        <v>59</v>
      </c>
      <c r="V5" s="43"/>
      <c r="AC5" s="14" t="s">
        <v>251</v>
      </c>
    </row>
    <row r="6" spans="1:32" s="2" customFormat="1" ht="58.9" customHeight="1" thickBot="1" x14ac:dyDescent="0.25">
      <c r="A6" s="37" t="s">
        <v>41</v>
      </c>
      <c r="B6" s="38" t="s">
        <v>49</v>
      </c>
      <c r="C6" s="47">
        <v>1820</v>
      </c>
      <c r="D6" s="49"/>
      <c r="E6" s="49"/>
      <c r="F6" s="40"/>
      <c r="G6" s="38" t="s">
        <v>30</v>
      </c>
      <c r="H6" s="38" t="s">
        <v>60</v>
      </c>
      <c r="I6" s="38">
        <v>31.398515880000001</v>
      </c>
      <c r="J6" s="38">
        <v>34.757794369999999</v>
      </c>
      <c r="K6" s="38">
        <v>5</v>
      </c>
      <c r="L6" s="38" t="s">
        <v>44</v>
      </c>
      <c r="M6" s="38" t="s">
        <v>36</v>
      </c>
      <c r="N6" s="38" t="s">
        <v>31</v>
      </c>
      <c r="O6" s="38">
        <v>12</v>
      </c>
      <c r="P6" s="38" t="s">
        <v>28</v>
      </c>
      <c r="Q6" s="38" t="s">
        <v>21</v>
      </c>
      <c r="R6" s="38" t="s">
        <v>15</v>
      </c>
      <c r="S6" s="38" t="s">
        <v>61</v>
      </c>
      <c r="T6" s="38" t="s">
        <v>218</v>
      </c>
      <c r="U6" s="38" t="s">
        <v>62</v>
      </c>
      <c r="V6" s="41"/>
      <c r="AC6" s="14" t="s">
        <v>251</v>
      </c>
    </row>
    <row r="7" spans="1:32" s="2" customFormat="1" ht="58.9" customHeight="1" x14ac:dyDescent="0.2">
      <c r="A7" s="23" t="s">
        <v>41</v>
      </c>
      <c r="B7" s="23" t="s">
        <v>63</v>
      </c>
      <c r="C7" s="11">
        <v>786</v>
      </c>
      <c r="D7" s="11">
        <f>C7</f>
        <v>786</v>
      </c>
      <c r="E7" s="12">
        <f>D7/10</f>
        <v>78.599999999999994</v>
      </c>
      <c r="F7" s="24"/>
      <c r="G7" s="23" t="s">
        <v>64</v>
      </c>
      <c r="H7" s="23" t="s">
        <v>65</v>
      </c>
      <c r="I7" s="23">
        <v>31.393044669999998</v>
      </c>
      <c r="J7" s="23">
        <v>34.743685480000003</v>
      </c>
      <c r="K7" s="23">
        <v>3</v>
      </c>
      <c r="L7" s="23" t="s">
        <v>44</v>
      </c>
      <c r="M7" s="23" t="s">
        <v>36</v>
      </c>
      <c r="N7" s="23" t="s">
        <v>31</v>
      </c>
      <c r="O7" s="23">
        <v>9</v>
      </c>
      <c r="P7" s="23" t="s">
        <v>28</v>
      </c>
      <c r="Q7" s="23" t="s">
        <v>16</v>
      </c>
      <c r="R7" s="23" t="s">
        <v>15</v>
      </c>
      <c r="S7" s="23" t="s">
        <v>66</v>
      </c>
      <c r="T7" s="23" t="s">
        <v>218</v>
      </c>
      <c r="U7" s="23"/>
      <c r="V7" s="24"/>
      <c r="AC7" s="2" t="s">
        <v>251</v>
      </c>
    </row>
    <row r="8" spans="1:32" s="2" customFormat="1" ht="58.9" customHeight="1" x14ac:dyDescent="0.2">
      <c r="A8" s="18" t="s">
        <v>41</v>
      </c>
      <c r="B8" s="18" t="s">
        <v>67</v>
      </c>
      <c r="C8" s="4">
        <v>1475</v>
      </c>
      <c r="D8" s="4">
        <f>C8</f>
        <v>1475</v>
      </c>
      <c r="E8" s="12">
        <f>D8/10</f>
        <v>147.5</v>
      </c>
      <c r="F8" s="5"/>
      <c r="G8" s="18" t="s">
        <v>30</v>
      </c>
      <c r="H8" s="18" t="s">
        <v>68</v>
      </c>
      <c r="I8" s="18">
        <v>31.400577169999998</v>
      </c>
      <c r="J8" s="18">
        <v>34.749824750000002</v>
      </c>
      <c r="K8" s="18">
        <v>6</v>
      </c>
      <c r="L8" s="18" t="s">
        <v>14</v>
      </c>
      <c r="M8" s="18" t="s">
        <v>69</v>
      </c>
      <c r="N8" s="18" t="s">
        <v>31</v>
      </c>
      <c r="O8" s="18">
        <v>6</v>
      </c>
      <c r="P8" s="18" t="s">
        <v>28</v>
      </c>
      <c r="Q8" s="18" t="s">
        <v>16</v>
      </c>
      <c r="R8" s="18" t="s">
        <v>15</v>
      </c>
      <c r="S8" s="18" t="s">
        <v>222</v>
      </c>
      <c r="T8" s="18" t="s">
        <v>218</v>
      </c>
      <c r="U8" s="18" t="s">
        <v>70</v>
      </c>
      <c r="V8" s="5"/>
      <c r="AC8" s="14" t="s">
        <v>251</v>
      </c>
      <c r="AD8" s="2" t="s">
        <v>257</v>
      </c>
    </row>
    <row r="9" spans="1:32" s="15" customFormat="1" ht="58.9" customHeight="1" x14ac:dyDescent="0.2">
      <c r="A9" s="19" t="s">
        <v>41</v>
      </c>
      <c r="B9" s="19" t="s">
        <v>71</v>
      </c>
      <c r="C9" s="16">
        <v>1300</v>
      </c>
      <c r="D9" s="16">
        <f>C9</f>
        <v>1300</v>
      </c>
      <c r="E9" s="12">
        <f>D9/10</f>
        <v>130</v>
      </c>
      <c r="F9" s="17"/>
      <c r="G9" s="19" t="s">
        <v>30</v>
      </c>
      <c r="H9" s="19" t="s">
        <v>227</v>
      </c>
      <c r="I9" s="19">
        <v>31.399192620000001</v>
      </c>
      <c r="J9" s="19">
        <v>34.762237079999998</v>
      </c>
      <c r="K9" s="19">
        <v>2</v>
      </c>
      <c r="L9" s="19" t="s">
        <v>44</v>
      </c>
      <c r="M9" s="19" t="s">
        <v>15</v>
      </c>
      <c r="N9" s="19" t="s">
        <v>31</v>
      </c>
      <c r="O9" s="19">
        <v>8</v>
      </c>
      <c r="P9" s="19" t="s">
        <v>28</v>
      </c>
      <c r="Q9" s="19" t="s">
        <v>16</v>
      </c>
      <c r="R9" s="19" t="s">
        <v>36</v>
      </c>
      <c r="S9" s="19" t="s">
        <v>72</v>
      </c>
      <c r="T9" s="19" t="s">
        <v>219</v>
      </c>
      <c r="U9" s="19"/>
      <c r="V9" s="17"/>
      <c r="AC9" s="14" t="s">
        <v>251</v>
      </c>
      <c r="AD9" s="15" t="s">
        <v>267</v>
      </c>
    </row>
    <row r="10" spans="1:32" s="2" customFormat="1" ht="84" customHeight="1" x14ac:dyDescent="0.2">
      <c r="A10" s="18" t="s">
        <v>41</v>
      </c>
      <c r="B10" s="18" t="s">
        <v>73</v>
      </c>
      <c r="C10" s="4">
        <v>1041</v>
      </c>
      <c r="D10" s="4">
        <f>C10</f>
        <v>1041</v>
      </c>
      <c r="E10" s="12">
        <f>D10/10</f>
        <v>104.1</v>
      </c>
      <c r="F10" s="5"/>
      <c r="G10" s="18" t="s">
        <v>30</v>
      </c>
      <c r="H10" s="18" t="s">
        <v>74</v>
      </c>
      <c r="I10" s="18">
        <v>31.3979919894761</v>
      </c>
      <c r="J10" s="18">
        <v>34.745427939948897</v>
      </c>
      <c r="K10" s="18">
        <v>9</v>
      </c>
      <c r="L10" s="18" t="s">
        <v>44</v>
      </c>
      <c r="M10" s="18" t="s">
        <v>15</v>
      </c>
      <c r="N10" s="18" t="s">
        <v>31</v>
      </c>
      <c r="O10" s="18">
        <v>6</v>
      </c>
      <c r="P10" s="18" t="s">
        <v>75</v>
      </c>
      <c r="Q10" s="18" t="s">
        <v>21</v>
      </c>
      <c r="R10" s="18" t="s">
        <v>15</v>
      </c>
      <c r="S10" s="18" t="s">
        <v>221</v>
      </c>
      <c r="T10" s="18" t="s">
        <v>24</v>
      </c>
      <c r="U10" s="18" t="s">
        <v>220</v>
      </c>
      <c r="V10" s="5"/>
      <c r="AC10" s="2" t="s">
        <v>251</v>
      </c>
    </row>
    <row r="11" spans="1:32" s="2" customFormat="1" ht="109.9" customHeight="1" x14ac:dyDescent="0.2">
      <c r="A11" s="18" t="s">
        <v>41</v>
      </c>
      <c r="B11" s="18" t="s">
        <v>76</v>
      </c>
      <c r="C11" s="4">
        <v>1256</v>
      </c>
      <c r="D11" s="4">
        <f>C11</f>
        <v>1256</v>
      </c>
      <c r="E11" s="12">
        <f>D11/10</f>
        <v>125.6</v>
      </c>
      <c r="F11" s="5"/>
      <c r="G11" s="18" t="s">
        <v>30</v>
      </c>
      <c r="H11" s="18" t="s">
        <v>77</v>
      </c>
      <c r="I11" s="18">
        <v>31.3923971727184</v>
      </c>
      <c r="J11" s="18">
        <v>34.741480508949401</v>
      </c>
      <c r="K11" s="18">
        <v>3</v>
      </c>
      <c r="L11" s="18" t="s">
        <v>44</v>
      </c>
      <c r="M11" s="18" t="s">
        <v>22</v>
      </c>
      <c r="N11" s="18" t="s">
        <v>78</v>
      </c>
      <c r="O11" s="18">
        <v>7</v>
      </c>
      <c r="P11" s="18" t="s">
        <v>79</v>
      </c>
      <c r="Q11" s="18" t="s">
        <v>21</v>
      </c>
      <c r="R11" s="18" t="s">
        <v>15</v>
      </c>
      <c r="S11" s="18" t="s">
        <v>80</v>
      </c>
      <c r="T11" s="18" t="s">
        <v>33</v>
      </c>
      <c r="U11" s="18" t="s">
        <v>223</v>
      </c>
      <c r="V11" s="5"/>
      <c r="AC11" s="2" t="s">
        <v>251</v>
      </c>
    </row>
    <row r="12" spans="1:32" s="2" customFormat="1" ht="58.9" customHeight="1" x14ac:dyDescent="0.2">
      <c r="A12" s="18" t="s">
        <v>41</v>
      </c>
      <c r="B12" s="20" t="s">
        <v>81</v>
      </c>
      <c r="C12" s="4">
        <v>2600</v>
      </c>
      <c r="D12" s="52">
        <f>SUM(C12:C14)</f>
        <v>6725</v>
      </c>
      <c r="E12" s="52">
        <v>250</v>
      </c>
      <c r="F12" s="5"/>
      <c r="G12" s="18" t="s">
        <v>50</v>
      </c>
      <c r="H12" s="18" t="s">
        <v>82</v>
      </c>
      <c r="I12" s="18">
        <v>31.388860770000001</v>
      </c>
      <c r="J12" s="18">
        <v>34.7643263</v>
      </c>
      <c r="K12" s="18">
        <v>1</v>
      </c>
      <c r="L12" s="18" t="s">
        <v>44</v>
      </c>
      <c r="M12" s="18" t="s">
        <v>83</v>
      </c>
      <c r="N12" s="18" t="s">
        <v>31</v>
      </c>
      <c r="O12" s="18">
        <v>9.5</v>
      </c>
      <c r="P12" s="18" t="s">
        <v>28</v>
      </c>
      <c r="Q12" s="18" t="s">
        <v>16</v>
      </c>
      <c r="R12" s="18" t="s">
        <v>84</v>
      </c>
      <c r="S12" s="18" t="s">
        <v>85</v>
      </c>
      <c r="T12" s="18" t="s">
        <v>226</v>
      </c>
      <c r="U12" s="18" t="s">
        <v>224</v>
      </c>
      <c r="V12" s="5"/>
      <c r="AC12" s="2" t="s">
        <v>251</v>
      </c>
      <c r="AD12" s="2" t="s">
        <v>257</v>
      </c>
    </row>
    <row r="13" spans="1:32" s="13" customFormat="1" ht="58.9" customHeight="1" x14ac:dyDescent="0.2">
      <c r="A13" s="18" t="s">
        <v>41</v>
      </c>
      <c r="B13" s="18" t="s">
        <v>81</v>
      </c>
      <c r="C13" s="4">
        <v>3350</v>
      </c>
      <c r="D13" s="52"/>
      <c r="E13" s="52"/>
      <c r="F13" s="5"/>
      <c r="G13" s="18" t="s">
        <v>64</v>
      </c>
      <c r="H13" s="18" t="s">
        <v>91</v>
      </c>
      <c r="I13" s="18">
        <v>31.38908687</v>
      </c>
      <c r="J13" s="18">
        <v>34.764762650000002</v>
      </c>
      <c r="K13" s="18">
        <v>1</v>
      </c>
      <c r="L13" s="18" t="s">
        <v>44</v>
      </c>
      <c r="M13" s="18" t="s">
        <v>15</v>
      </c>
      <c r="N13" s="18" t="s">
        <v>31</v>
      </c>
      <c r="O13" s="18">
        <v>6</v>
      </c>
      <c r="P13" s="18" t="s">
        <v>28</v>
      </c>
      <c r="Q13" s="18" t="s">
        <v>16</v>
      </c>
      <c r="R13" s="18" t="s">
        <v>36</v>
      </c>
      <c r="S13" s="18" t="s">
        <v>92</v>
      </c>
      <c r="T13" s="18" t="s">
        <v>218</v>
      </c>
      <c r="U13" s="18" t="s">
        <v>93</v>
      </c>
      <c r="V13" s="5"/>
      <c r="AC13" s="14" t="s">
        <v>251</v>
      </c>
      <c r="AD13" s="14" t="s">
        <v>257</v>
      </c>
    </row>
    <row r="14" spans="1:32" s="14" customFormat="1" ht="58.9" customHeight="1" thickBot="1" x14ac:dyDescent="0.25">
      <c r="A14" s="22" t="s">
        <v>41</v>
      </c>
      <c r="B14" s="22" t="s">
        <v>95</v>
      </c>
      <c r="C14" s="9">
        <v>775</v>
      </c>
      <c r="D14" s="55"/>
      <c r="E14" s="55"/>
      <c r="F14" s="6"/>
      <c r="G14" s="22" t="s">
        <v>34</v>
      </c>
      <c r="H14" s="22" t="s">
        <v>96</v>
      </c>
      <c r="I14" s="22">
        <v>31.38924098</v>
      </c>
      <c r="J14" s="22">
        <v>34.764510379999997</v>
      </c>
      <c r="K14" s="22">
        <v>2</v>
      </c>
      <c r="L14" s="22" t="s">
        <v>14</v>
      </c>
      <c r="M14" s="22" t="s">
        <v>15</v>
      </c>
      <c r="N14" s="22" t="s">
        <v>35</v>
      </c>
      <c r="O14" s="22">
        <v>12</v>
      </c>
      <c r="P14" s="22" t="s">
        <v>47</v>
      </c>
      <c r="Q14" s="22" t="s">
        <v>16</v>
      </c>
      <c r="R14" s="22" t="s">
        <v>15</v>
      </c>
      <c r="S14" s="22" t="s">
        <v>97</v>
      </c>
      <c r="T14" s="22" t="s">
        <v>39</v>
      </c>
      <c r="U14" s="22" t="s">
        <v>98</v>
      </c>
      <c r="V14" s="6"/>
      <c r="AC14" s="14" t="s">
        <v>251</v>
      </c>
      <c r="AD14" s="14" t="s">
        <v>257</v>
      </c>
    </row>
    <row r="15" spans="1:32" s="2" customFormat="1" ht="142.15" customHeight="1" x14ac:dyDescent="0.2">
      <c r="A15" s="25" t="s">
        <v>41</v>
      </c>
      <c r="B15" s="26" t="s">
        <v>86</v>
      </c>
      <c r="C15" s="27">
        <v>618</v>
      </c>
      <c r="D15" s="50">
        <f>SUM(C15:C16)</f>
        <v>1009</v>
      </c>
      <c r="E15" s="50">
        <f>D15/10</f>
        <v>100.9</v>
      </c>
      <c r="F15" s="28"/>
      <c r="G15" s="26" t="s">
        <v>30</v>
      </c>
      <c r="H15" s="26" t="s">
        <v>87</v>
      </c>
      <c r="I15" s="26">
        <v>31.388717389241801</v>
      </c>
      <c r="J15" s="26">
        <v>34.737893989430702</v>
      </c>
      <c r="K15" s="26">
        <v>15</v>
      </c>
      <c r="L15" s="26" t="s">
        <v>14</v>
      </c>
      <c r="M15" s="26" t="s">
        <v>88</v>
      </c>
      <c r="N15" s="26" t="s">
        <v>31</v>
      </c>
      <c r="O15" s="26">
        <v>7.5</v>
      </c>
      <c r="P15" s="26" t="s">
        <v>28</v>
      </c>
      <c r="Q15" s="26" t="s">
        <v>16</v>
      </c>
      <c r="R15" s="26" t="s">
        <v>15</v>
      </c>
      <c r="S15" s="26" t="s">
        <v>89</v>
      </c>
      <c r="T15" s="26" t="s">
        <v>90</v>
      </c>
      <c r="U15" s="26" t="s">
        <v>225</v>
      </c>
      <c r="V15" s="29"/>
      <c r="AF15" s="2" t="s">
        <v>266</v>
      </c>
    </row>
    <row r="16" spans="1:32" s="15" customFormat="1" ht="72" thickBot="1" x14ac:dyDescent="0.25">
      <c r="A16" s="30" t="s">
        <v>41</v>
      </c>
      <c r="B16" s="31" t="s">
        <v>86</v>
      </c>
      <c r="C16" s="32">
        <v>391</v>
      </c>
      <c r="D16" s="51"/>
      <c r="E16" s="51"/>
      <c r="F16" s="33"/>
      <c r="G16" s="31" t="s">
        <v>30</v>
      </c>
      <c r="H16" s="31" t="s">
        <v>94</v>
      </c>
      <c r="I16" s="31">
        <v>31.38888876</v>
      </c>
      <c r="J16" s="31">
        <v>34.737826820000002</v>
      </c>
      <c r="K16" s="31">
        <v>7</v>
      </c>
      <c r="L16" s="31" t="s">
        <v>14</v>
      </c>
      <c r="M16" s="31" t="s">
        <v>228</v>
      </c>
      <c r="N16" s="31" t="s">
        <v>31</v>
      </c>
      <c r="O16" s="31">
        <v>7.5</v>
      </c>
      <c r="P16" s="38" t="s">
        <v>28</v>
      </c>
      <c r="Q16" s="31" t="s">
        <v>16</v>
      </c>
      <c r="R16" s="31" t="s">
        <v>15</v>
      </c>
      <c r="S16" s="31" t="s">
        <v>40</v>
      </c>
      <c r="T16" s="31" t="s">
        <v>90</v>
      </c>
      <c r="U16" s="31" t="s">
        <v>229</v>
      </c>
      <c r="V16" s="34"/>
    </row>
    <row r="17" spans="1:30" s="2" customFormat="1" ht="58.9" customHeight="1" x14ac:dyDescent="0.2">
      <c r="A17" s="25" t="s">
        <v>41</v>
      </c>
      <c r="B17" s="26" t="s">
        <v>99</v>
      </c>
      <c r="C17" s="27">
        <v>486</v>
      </c>
      <c r="D17" s="50">
        <f>SUM(C17:C19)</f>
        <v>1609</v>
      </c>
      <c r="E17" s="50">
        <f>D17/10</f>
        <v>160.9</v>
      </c>
      <c r="F17" s="28"/>
      <c r="G17" s="26" t="s">
        <v>30</v>
      </c>
      <c r="H17" s="26" t="s">
        <v>43</v>
      </c>
      <c r="I17" s="26">
        <v>31.387899738898401</v>
      </c>
      <c r="J17" s="26">
        <v>34.739447713825498</v>
      </c>
      <c r="K17" s="26">
        <v>6</v>
      </c>
      <c r="L17" s="26" t="s">
        <v>14</v>
      </c>
      <c r="M17" s="26" t="s">
        <v>22</v>
      </c>
      <c r="N17" s="26" t="s">
        <v>31</v>
      </c>
      <c r="O17" s="26">
        <v>7.5</v>
      </c>
      <c r="P17" s="26" t="s">
        <v>100</v>
      </c>
      <c r="Q17" s="26" t="s">
        <v>21</v>
      </c>
      <c r="R17" s="26" t="s">
        <v>15</v>
      </c>
      <c r="S17" s="26" t="s">
        <v>101</v>
      </c>
      <c r="T17" s="26" t="s">
        <v>102</v>
      </c>
      <c r="U17" s="26" t="s">
        <v>103</v>
      </c>
      <c r="V17" s="29"/>
      <c r="AC17" s="2" t="s">
        <v>251</v>
      </c>
      <c r="AD17" s="2" t="s">
        <v>261</v>
      </c>
    </row>
    <row r="18" spans="1:30" s="2" customFormat="1" ht="58.9" customHeight="1" x14ac:dyDescent="0.2">
      <c r="A18" s="42" t="s">
        <v>41</v>
      </c>
      <c r="B18" s="18" t="s">
        <v>99</v>
      </c>
      <c r="C18" s="4">
        <v>568</v>
      </c>
      <c r="D18" s="52"/>
      <c r="E18" s="52"/>
      <c r="F18" s="5"/>
      <c r="G18" s="18" t="s">
        <v>30</v>
      </c>
      <c r="H18" s="18" t="s">
        <v>104</v>
      </c>
      <c r="I18" s="18">
        <v>31.388323309204701</v>
      </c>
      <c r="J18" s="18">
        <v>34.739306511278301</v>
      </c>
      <c r="K18" s="18">
        <v>10</v>
      </c>
      <c r="L18" s="18" t="s">
        <v>14</v>
      </c>
      <c r="M18" s="18" t="s">
        <v>22</v>
      </c>
      <c r="N18" s="18" t="s">
        <v>31</v>
      </c>
      <c r="O18" s="18">
        <v>3.5</v>
      </c>
      <c r="P18" s="18" t="s">
        <v>28</v>
      </c>
      <c r="Q18" s="18" t="s">
        <v>21</v>
      </c>
      <c r="R18" s="18" t="s">
        <v>15</v>
      </c>
      <c r="S18" s="18" t="s">
        <v>105</v>
      </c>
      <c r="T18" s="18" t="s">
        <v>20</v>
      </c>
      <c r="U18" s="18" t="s">
        <v>106</v>
      </c>
      <c r="V18" s="43"/>
      <c r="AC18" s="14" t="s">
        <v>251</v>
      </c>
      <c r="AD18" s="14" t="s">
        <v>261</v>
      </c>
    </row>
    <row r="19" spans="1:30" s="2" customFormat="1" ht="58.9" customHeight="1" thickBot="1" x14ac:dyDescent="0.25">
      <c r="A19" s="37" t="s">
        <v>41</v>
      </c>
      <c r="B19" s="38" t="s">
        <v>99</v>
      </c>
      <c r="C19" s="39">
        <v>555</v>
      </c>
      <c r="D19" s="51"/>
      <c r="E19" s="51"/>
      <c r="F19" s="40"/>
      <c r="G19" s="38" t="s">
        <v>30</v>
      </c>
      <c r="H19" s="38" t="s">
        <v>107</v>
      </c>
      <c r="I19" s="38">
        <v>31.388203899761098</v>
      </c>
      <c r="J19" s="38">
        <v>34.739220448719301</v>
      </c>
      <c r="K19" s="38">
        <v>12</v>
      </c>
      <c r="L19" s="38" t="s">
        <v>14</v>
      </c>
      <c r="M19" s="38" t="s">
        <v>15</v>
      </c>
      <c r="N19" s="38" t="s">
        <v>31</v>
      </c>
      <c r="O19" s="38">
        <v>3.5</v>
      </c>
      <c r="P19" s="38" t="s">
        <v>28</v>
      </c>
      <c r="Q19" s="38" t="s">
        <v>21</v>
      </c>
      <c r="R19" s="38" t="s">
        <v>15</v>
      </c>
      <c r="S19" s="38" t="s">
        <v>108</v>
      </c>
      <c r="T19" s="38" t="s">
        <v>37</v>
      </c>
      <c r="U19" s="38" t="s">
        <v>109</v>
      </c>
      <c r="V19" s="41"/>
      <c r="AC19" s="14" t="s">
        <v>251</v>
      </c>
      <c r="AD19" s="14" t="s">
        <v>261</v>
      </c>
    </row>
    <row r="20" spans="1:30" s="2" customFormat="1" ht="58.9" customHeight="1" thickBot="1" x14ac:dyDescent="0.25">
      <c r="A20" s="35" t="s">
        <v>41</v>
      </c>
      <c r="B20" s="44" t="s">
        <v>233</v>
      </c>
      <c r="C20" s="10">
        <v>1075</v>
      </c>
      <c r="D20" s="10">
        <f>C20</f>
        <v>1075</v>
      </c>
      <c r="E20" s="12">
        <f>D20/10</f>
        <v>107.5</v>
      </c>
      <c r="F20" s="36"/>
      <c r="G20" s="35" t="s">
        <v>30</v>
      </c>
      <c r="H20" s="35" t="s">
        <v>110</v>
      </c>
      <c r="I20" s="35">
        <v>31.389882539999999</v>
      </c>
      <c r="J20" s="35">
        <v>34.763096220000001</v>
      </c>
      <c r="K20" s="35">
        <v>8</v>
      </c>
      <c r="L20" s="35" t="s">
        <v>44</v>
      </c>
      <c r="M20" s="35" t="s">
        <v>111</v>
      </c>
      <c r="N20" s="35" t="s">
        <v>31</v>
      </c>
      <c r="O20" s="35">
        <v>12</v>
      </c>
      <c r="P20" s="35" t="s">
        <v>28</v>
      </c>
      <c r="Q20" s="35" t="s">
        <v>16</v>
      </c>
      <c r="R20" s="35" t="s">
        <v>36</v>
      </c>
      <c r="S20" s="35" t="s">
        <v>112</v>
      </c>
      <c r="T20" s="35" t="s">
        <v>214</v>
      </c>
      <c r="U20" s="35" t="s">
        <v>43</v>
      </c>
      <c r="V20" s="36"/>
      <c r="AC20" s="2" t="s">
        <v>251</v>
      </c>
      <c r="AD20" s="2" t="s">
        <v>258</v>
      </c>
    </row>
    <row r="21" spans="1:30" s="2" customFormat="1" ht="108" customHeight="1" x14ac:dyDescent="0.2">
      <c r="A21" s="25" t="s">
        <v>41</v>
      </c>
      <c r="B21" s="26" t="s">
        <v>113</v>
      </c>
      <c r="C21" s="27">
        <v>534</v>
      </c>
      <c r="D21" s="50">
        <f>SUM(C21:C24)</f>
        <v>2963</v>
      </c>
      <c r="E21" s="50">
        <v>250</v>
      </c>
      <c r="F21" s="28"/>
      <c r="G21" s="26" t="s">
        <v>114</v>
      </c>
      <c r="H21" s="26" t="s">
        <v>115</v>
      </c>
      <c r="I21" s="26">
        <v>31.384904354014001</v>
      </c>
      <c r="J21" s="26">
        <v>34.735874474630499</v>
      </c>
      <c r="K21" s="26">
        <v>6</v>
      </c>
      <c r="L21" s="26" t="s">
        <v>44</v>
      </c>
      <c r="M21" s="26" t="s">
        <v>116</v>
      </c>
      <c r="N21" s="26" t="s">
        <v>31</v>
      </c>
      <c r="O21" s="26">
        <v>9</v>
      </c>
      <c r="P21" s="26" t="s">
        <v>38</v>
      </c>
      <c r="Q21" s="26" t="s">
        <v>16</v>
      </c>
      <c r="R21" s="26" t="s">
        <v>15</v>
      </c>
      <c r="S21" s="26" t="s">
        <v>117</v>
      </c>
      <c r="T21" s="26" t="s">
        <v>118</v>
      </c>
      <c r="U21" s="26" t="s">
        <v>119</v>
      </c>
      <c r="V21" s="29"/>
      <c r="AC21" s="2" t="s">
        <v>251</v>
      </c>
      <c r="AD21" s="2" t="s">
        <v>262</v>
      </c>
    </row>
    <row r="22" spans="1:30" s="2" customFormat="1" ht="109.9" customHeight="1" x14ac:dyDescent="0.2">
      <c r="A22" s="42" t="s">
        <v>41</v>
      </c>
      <c r="B22" s="18" t="s">
        <v>113</v>
      </c>
      <c r="C22" s="16">
        <v>720</v>
      </c>
      <c r="D22" s="52"/>
      <c r="E22" s="52"/>
      <c r="F22" s="5"/>
      <c r="G22" s="18" t="s">
        <v>50</v>
      </c>
      <c r="H22" s="18" t="s">
        <v>120</v>
      </c>
      <c r="I22" s="18">
        <v>31.383618060051798</v>
      </c>
      <c r="J22" s="18">
        <v>34.736704974038901</v>
      </c>
      <c r="K22" s="18">
        <v>9</v>
      </c>
      <c r="L22" s="18" t="s">
        <v>44</v>
      </c>
      <c r="M22" s="18" t="s">
        <v>22</v>
      </c>
      <c r="N22" s="18" t="s">
        <v>31</v>
      </c>
      <c r="O22" s="18">
        <v>7.5</v>
      </c>
      <c r="P22" s="18" t="s">
        <v>121</v>
      </c>
      <c r="Q22" s="18" t="s">
        <v>16</v>
      </c>
      <c r="R22" s="18" t="s">
        <v>15</v>
      </c>
      <c r="S22" s="18" t="s">
        <v>122</v>
      </c>
      <c r="T22" s="18" t="s">
        <v>24</v>
      </c>
      <c r="U22" s="18" t="s">
        <v>230</v>
      </c>
      <c r="V22" s="43"/>
      <c r="AC22" s="14" t="s">
        <v>251</v>
      </c>
      <c r="AD22" s="14" t="s">
        <v>262</v>
      </c>
    </row>
    <row r="23" spans="1:30" s="2" customFormat="1" ht="58.9" customHeight="1" x14ac:dyDescent="0.2">
      <c r="A23" s="42" t="s">
        <v>41</v>
      </c>
      <c r="B23" s="18" t="s">
        <v>113</v>
      </c>
      <c r="C23" s="4">
        <v>856</v>
      </c>
      <c r="D23" s="52"/>
      <c r="E23" s="52"/>
      <c r="F23" s="5"/>
      <c r="G23" s="18" t="s">
        <v>123</v>
      </c>
      <c r="H23" s="18" t="s">
        <v>231</v>
      </c>
      <c r="I23" s="18">
        <v>31.384313312719001</v>
      </c>
      <c r="J23" s="18">
        <v>34.736361548039902</v>
      </c>
      <c r="K23" s="18">
        <v>6</v>
      </c>
      <c r="L23" s="18" t="s">
        <v>44</v>
      </c>
      <c r="M23" s="18" t="s">
        <v>22</v>
      </c>
      <c r="N23" s="18" t="s">
        <v>31</v>
      </c>
      <c r="O23" s="18">
        <v>9</v>
      </c>
      <c r="P23" s="18" t="s">
        <v>38</v>
      </c>
      <c r="Q23" s="18" t="s">
        <v>16</v>
      </c>
      <c r="R23" s="18" t="s">
        <v>15</v>
      </c>
      <c r="S23" s="18" t="s">
        <v>124</v>
      </c>
      <c r="T23" s="18" t="s">
        <v>118</v>
      </c>
      <c r="U23" s="18" t="s">
        <v>232</v>
      </c>
      <c r="V23" s="43"/>
      <c r="AC23" s="14" t="s">
        <v>251</v>
      </c>
      <c r="AD23" s="14" t="s">
        <v>262</v>
      </c>
    </row>
    <row r="24" spans="1:30" s="2" customFormat="1" ht="58.9" customHeight="1" thickBot="1" x14ac:dyDescent="0.25">
      <c r="A24" s="37" t="s">
        <v>41</v>
      </c>
      <c r="B24" s="38" t="s">
        <v>113</v>
      </c>
      <c r="C24" s="39">
        <v>853</v>
      </c>
      <c r="D24" s="51"/>
      <c r="E24" s="51"/>
      <c r="F24" s="40"/>
      <c r="G24" s="38" t="s">
        <v>123</v>
      </c>
      <c r="H24" s="38" t="s">
        <v>125</v>
      </c>
      <c r="I24" s="38">
        <v>31.384442627090401</v>
      </c>
      <c r="J24" s="38">
        <v>34.736410808297002</v>
      </c>
      <c r="K24" s="38">
        <v>6</v>
      </c>
      <c r="L24" s="38" t="s">
        <v>44</v>
      </c>
      <c r="M24" s="38" t="s">
        <v>15</v>
      </c>
      <c r="N24" s="38" t="s">
        <v>31</v>
      </c>
      <c r="O24" s="38">
        <v>11</v>
      </c>
      <c r="P24" s="38" t="s">
        <v>126</v>
      </c>
      <c r="Q24" s="38" t="s">
        <v>16</v>
      </c>
      <c r="R24" s="38" t="s">
        <v>15</v>
      </c>
      <c r="S24" s="38" t="s">
        <v>127</v>
      </c>
      <c r="T24" s="38" t="s">
        <v>23</v>
      </c>
      <c r="U24" s="38"/>
      <c r="V24" s="41"/>
      <c r="AC24" s="14" t="s">
        <v>251</v>
      </c>
      <c r="AD24" s="14" t="s">
        <v>262</v>
      </c>
    </row>
    <row r="25" spans="1:30" s="2" customFormat="1" ht="58.9" customHeight="1" x14ac:dyDescent="0.2">
      <c r="A25" s="25" t="s">
        <v>41</v>
      </c>
      <c r="B25" s="26" t="s">
        <v>128</v>
      </c>
      <c r="C25" s="27">
        <v>1655</v>
      </c>
      <c r="D25" s="50">
        <f>SUM(C25:C28)</f>
        <v>4928</v>
      </c>
      <c r="E25" s="50">
        <v>250</v>
      </c>
      <c r="F25" s="28"/>
      <c r="G25" s="26" t="s">
        <v>50</v>
      </c>
      <c r="H25" s="26" t="s">
        <v>129</v>
      </c>
      <c r="I25" s="26">
        <v>31.391344050000001</v>
      </c>
      <c r="J25" s="26">
        <v>34.768155759999999</v>
      </c>
      <c r="K25" s="26">
        <v>2</v>
      </c>
      <c r="L25" s="26" t="s">
        <v>44</v>
      </c>
      <c r="M25" s="26" t="s">
        <v>15</v>
      </c>
      <c r="N25" s="26" t="s">
        <v>31</v>
      </c>
      <c r="O25" s="26">
        <v>10</v>
      </c>
      <c r="P25" s="26" t="s">
        <v>28</v>
      </c>
      <c r="Q25" s="26" t="s">
        <v>16</v>
      </c>
      <c r="R25" s="26" t="s">
        <v>15</v>
      </c>
      <c r="S25" s="26" t="s">
        <v>130</v>
      </c>
      <c r="T25" s="26" t="s">
        <v>218</v>
      </c>
      <c r="U25" s="26"/>
      <c r="V25" s="29"/>
      <c r="AC25" s="14" t="s">
        <v>251</v>
      </c>
      <c r="AD25" s="14" t="s">
        <v>256</v>
      </c>
    </row>
    <row r="26" spans="1:30" s="2" customFormat="1" ht="58.9" customHeight="1" x14ac:dyDescent="0.2">
      <c r="A26" s="42" t="s">
        <v>41</v>
      </c>
      <c r="B26" s="18" t="s">
        <v>128</v>
      </c>
      <c r="C26" s="4">
        <v>660</v>
      </c>
      <c r="D26" s="52"/>
      <c r="E26" s="52"/>
      <c r="F26" s="5"/>
      <c r="G26" s="18" t="s">
        <v>50</v>
      </c>
      <c r="H26" s="18" t="s">
        <v>34</v>
      </c>
      <c r="I26" s="18">
        <v>31.391176389999998</v>
      </c>
      <c r="J26" s="18">
        <v>34.768084199999997</v>
      </c>
      <c r="K26" s="18">
        <v>1</v>
      </c>
      <c r="L26" s="18" t="s">
        <v>14</v>
      </c>
      <c r="M26" s="18" t="s">
        <v>15</v>
      </c>
      <c r="N26" s="18" t="s">
        <v>35</v>
      </c>
      <c r="O26" s="18">
        <v>9</v>
      </c>
      <c r="P26" s="18" t="s">
        <v>131</v>
      </c>
      <c r="Q26" s="18" t="s">
        <v>16</v>
      </c>
      <c r="R26" s="18" t="s">
        <v>15</v>
      </c>
      <c r="S26" s="18" t="s">
        <v>132</v>
      </c>
      <c r="T26" s="18" t="s">
        <v>24</v>
      </c>
      <c r="U26" s="18" t="s">
        <v>213</v>
      </c>
      <c r="V26" s="43"/>
      <c r="AC26" s="14" t="s">
        <v>251</v>
      </c>
      <c r="AD26" s="14" t="s">
        <v>256</v>
      </c>
    </row>
    <row r="27" spans="1:30" s="2" customFormat="1" ht="58.9" customHeight="1" x14ac:dyDescent="0.2">
      <c r="A27" s="42" t="s">
        <v>41</v>
      </c>
      <c r="B27" s="18" t="s">
        <v>128</v>
      </c>
      <c r="C27" s="4">
        <v>990</v>
      </c>
      <c r="D27" s="52"/>
      <c r="E27" s="52"/>
      <c r="F27" s="5"/>
      <c r="G27" s="18" t="s">
        <v>133</v>
      </c>
      <c r="H27" s="18" t="s">
        <v>134</v>
      </c>
      <c r="I27" s="18">
        <v>31.39169733</v>
      </c>
      <c r="J27" s="18">
        <v>34.767812800000002</v>
      </c>
      <c r="K27" s="18">
        <v>10</v>
      </c>
      <c r="L27" s="18" t="s">
        <v>44</v>
      </c>
      <c r="M27" s="18" t="s">
        <v>135</v>
      </c>
      <c r="N27" s="18" t="s">
        <v>136</v>
      </c>
      <c r="O27" s="18">
        <v>10</v>
      </c>
      <c r="P27" s="18" t="s">
        <v>137</v>
      </c>
      <c r="Q27" s="18" t="s">
        <v>16</v>
      </c>
      <c r="R27" s="18" t="s">
        <v>36</v>
      </c>
      <c r="S27" s="18" t="s">
        <v>138</v>
      </c>
      <c r="T27" s="18" t="s">
        <v>118</v>
      </c>
      <c r="U27" s="18" t="s">
        <v>212</v>
      </c>
      <c r="V27" s="43"/>
      <c r="AC27" s="14" t="s">
        <v>251</v>
      </c>
      <c r="AD27" s="14" t="s">
        <v>256</v>
      </c>
    </row>
    <row r="28" spans="1:30" s="2" customFormat="1" ht="58.9" customHeight="1" thickBot="1" x14ac:dyDescent="0.25">
      <c r="A28" s="37" t="s">
        <v>41</v>
      </c>
      <c r="B28" s="38" t="s">
        <v>128</v>
      </c>
      <c r="C28" s="39">
        <v>1623</v>
      </c>
      <c r="D28" s="51"/>
      <c r="E28" s="51"/>
      <c r="F28" s="40"/>
      <c r="G28" s="38" t="s">
        <v>139</v>
      </c>
      <c r="H28" s="38" t="s">
        <v>140</v>
      </c>
      <c r="I28" s="38">
        <v>31.392035190000001</v>
      </c>
      <c r="J28" s="38">
        <v>34.768151809999999</v>
      </c>
      <c r="K28" s="38">
        <v>1</v>
      </c>
      <c r="L28" s="38" t="s">
        <v>44</v>
      </c>
      <c r="M28" s="38" t="s">
        <v>36</v>
      </c>
      <c r="N28" s="38" t="s">
        <v>31</v>
      </c>
      <c r="O28" s="38">
        <v>9</v>
      </c>
      <c r="P28" s="38" t="s">
        <v>28</v>
      </c>
      <c r="Q28" s="38" t="s">
        <v>16</v>
      </c>
      <c r="R28" s="38" t="s">
        <v>36</v>
      </c>
      <c r="S28" s="38" t="s">
        <v>234</v>
      </c>
      <c r="T28" s="38" t="s">
        <v>214</v>
      </c>
      <c r="U28" s="38" t="s">
        <v>141</v>
      </c>
      <c r="V28" s="41"/>
      <c r="AC28" s="2" t="s">
        <v>251</v>
      </c>
      <c r="AD28" s="2" t="s">
        <v>256</v>
      </c>
    </row>
    <row r="29" spans="1:30" s="2" customFormat="1" ht="58.9" customHeight="1" x14ac:dyDescent="0.2">
      <c r="A29" s="23" t="s">
        <v>41</v>
      </c>
      <c r="B29" s="23" t="s">
        <v>142</v>
      </c>
      <c r="C29" s="11">
        <v>2200</v>
      </c>
      <c r="D29" s="11">
        <f>C29</f>
        <v>2200</v>
      </c>
      <c r="E29" s="11">
        <f>D29/10</f>
        <v>220</v>
      </c>
      <c r="F29" s="24"/>
      <c r="G29" s="23" t="s">
        <v>30</v>
      </c>
      <c r="H29" s="23" t="s">
        <v>143</v>
      </c>
      <c r="I29" s="23">
        <v>31.38708231</v>
      </c>
      <c r="J29" s="23">
        <v>34.746456530000003</v>
      </c>
      <c r="K29" s="23">
        <v>3</v>
      </c>
      <c r="L29" s="23" t="s">
        <v>14</v>
      </c>
      <c r="M29" s="23" t="s">
        <v>15</v>
      </c>
      <c r="N29" s="23" t="s">
        <v>31</v>
      </c>
      <c r="O29" s="23">
        <v>4.5</v>
      </c>
      <c r="P29" s="23" t="s">
        <v>28</v>
      </c>
      <c r="Q29" s="23" t="s">
        <v>16</v>
      </c>
      <c r="R29" s="23" t="s">
        <v>36</v>
      </c>
      <c r="S29" s="23" t="s">
        <v>144</v>
      </c>
      <c r="T29" s="23" t="s">
        <v>33</v>
      </c>
      <c r="U29" s="23"/>
      <c r="V29" s="24"/>
      <c r="AC29" s="2" t="s">
        <v>251</v>
      </c>
    </row>
    <row r="30" spans="1:30" s="2" customFormat="1" ht="58.9" customHeight="1" thickBot="1" x14ac:dyDescent="0.25">
      <c r="A30" s="22" t="s">
        <v>41</v>
      </c>
      <c r="B30" s="22" t="s">
        <v>146</v>
      </c>
      <c r="C30" s="9">
        <v>1030</v>
      </c>
      <c r="D30" s="9">
        <f>C30</f>
        <v>1030</v>
      </c>
      <c r="E30" s="12">
        <f>D30/10</f>
        <v>103</v>
      </c>
      <c r="F30" s="6"/>
      <c r="G30" s="22" t="s">
        <v>30</v>
      </c>
      <c r="H30" s="22" t="s">
        <v>147</v>
      </c>
      <c r="I30" s="22">
        <v>31.386256927665301</v>
      </c>
      <c r="J30" s="22">
        <v>34.748480320085598</v>
      </c>
      <c r="K30" s="22">
        <v>3</v>
      </c>
      <c r="L30" s="22" t="s">
        <v>44</v>
      </c>
      <c r="M30" s="22" t="s">
        <v>148</v>
      </c>
      <c r="N30" s="22" t="s">
        <v>31</v>
      </c>
      <c r="O30" s="22">
        <v>8</v>
      </c>
      <c r="P30" s="22" t="s">
        <v>28</v>
      </c>
      <c r="Q30" s="22" t="s">
        <v>21</v>
      </c>
      <c r="R30" s="22" t="s">
        <v>15</v>
      </c>
      <c r="S30" s="22" t="s">
        <v>127</v>
      </c>
      <c r="T30" s="22" t="s">
        <v>33</v>
      </c>
      <c r="U30" s="22" t="s">
        <v>149</v>
      </c>
      <c r="V30" s="6"/>
      <c r="AC30" s="2" t="s">
        <v>251</v>
      </c>
      <c r="AD30" s="2" t="s">
        <v>260</v>
      </c>
    </row>
    <row r="31" spans="1:30" s="2" customFormat="1" ht="58.9" customHeight="1" x14ac:dyDescent="0.2">
      <c r="A31" s="25" t="s">
        <v>41</v>
      </c>
      <c r="B31" s="26" t="s">
        <v>150</v>
      </c>
      <c r="C31" s="27">
        <v>970</v>
      </c>
      <c r="D31" s="50">
        <f>SUM(C31:C32)</f>
        <v>1522</v>
      </c>
      <c r="E31" s="50">
        <f>D31/10</f>
        <v>152.19999999999999</v>
      </c>
      <c r="F31" s="28"/>
      <c r="G31" s="26" t="s">
        <v>30</v>
      </c>
      <c r="H31" s="26" t="s">
        <v>151</v>
      </c>
      <c r="I31" s="26">
        <v>31.394008540000002</v>
      </c>
      <c r="J31" s="26">
        <v>34.76614928</v>
      </c>
      <c r="K31" s="26">
        <v>2</v>
      </c>
      <c r="L31" s="26" t="s">
        <v>44</v>
      </c>
      <c r="M31" s="26" t="s">
        <v>152</v>
      </c>
      <c r="N31" s="26" t="s">
        <v>31</v>
      </c>
      <c r="O31" s="26">
        <v>10</v>
      </c>
      <c r="P31" s="26" t="s">
        <v>47</v>
      </c>
      <c r="Q31" s="26" t="s">
        <v>16</v>
      </c>
      <c r="R31" s="26" t="s">
        <v>36</v>
      </c>
      <c r="S31" s="26" t="s">
        <v>153</v>
      </c>
      <c r="T31" s="26" t="s">
        <v>33</v>
      </c>
      <c r="U31" s="26" t="s">
        <v>154</v>
      </c>
      <c r="V31" s="29"/>
      <c r="AC31" s="14" t="s">
        <v>251</v>
      </c>
      <c r="AD31" s="2" t="s">
        <v>253</v>
      </c>
    </row>
    <row r="32" spans="1:30" s="2" customFormat="1" ht="58.9" customHeight="1" thickBot="1" x14ac:dyDescent="0.25">
      <c r="A32" s="37" t="s">
        <v>41</v>
      </c>
      <c r="B32" s="38" t="s">
        <v>150</v>
      </c>
      <c r="C32" s="39">
        <v>552</v>
      </c>
      <c r="D32" s="51"/>
      <c r="E32" s="51"/>
      <c r="F32" s="40"/>
      <c r="G32" s="38" t="s">
        <v>30</v>
      </c>
      <c r="H32" s="38" t="s">
        <v>160</v>
      </c>
      <c r="I32" s="38">
        <v>31.393854739999998</v>
      </c>
      <c r="J32" s="38">
        <v>34.765593289999998</v>
      </c>
      <c r="K32" s="38">
        <v>2</v>
      </c>
      <c r="L32" s="38" t="s">
        <v>14</v>
      </c>
      <c r="M32" s="38" t="s">
        <v>161</v>
      </c>
      <c r="N32" s="38" t="s">
        <v>31</v>
      </c>
      <c r="O32" s="38">
        <v>4</v>
      </c>
      <c r="P32" s="38" t="s">
        <v>28</v>
      </c>
      <c r="Q32" s="38" t="s">
        <v>16</v>
      </c>
      <c r="R32" s="38" t="s">
        <v>36</v>
      </c>
      <c r="S32" s="38" t="s">
        <v>162</v>
      </c>
      <c r="T32" s="38" t="s">
        <v>39</v>
      </c>
      <c r="U32" s="38" t="s">
        <v>163</v>
      </c>
      <c r="V32" s="41"/>
      <c r="AC32" s="14" t="s">
        <v>251</v>
      </c>
      <c r="AD32" s="14" t="s">
        <v>253</v>
      </c>
    </row>
    <row r="33" spans="1:30" s="2" customFormat="1" ht="58.9" customHeight="1" x14ac:dyDescent="0.2">
      <c r="A33" s="25" t="s">
        <v>41</v>
      </c>
      <c r="B33" s="26" t="s">
        <v>155</v>
      </c>
      <c r="C33" s="27">
        <v>820</v>
      </c>
      <c r="D33" s="50">
        <f>SUM(C33:C34)</f>
        <v>1300</v>
      </c>
      <c r="E33" s="50">
        <f>D33/10</f>
        <v>130</v>
      </c>
      <c r="F33" s="28"/>
      <c r="G33" s="26" t="s">
        <v>156</v>
      </c>
      <c r="H33" s="26" t="s">
        <v>157</v>
      </c>
      <c r="I33" s="26">
        <v>31.387867340267299</v>
      </c>
      <c r="J33" s="26">
        <v>34.750683190288498</v>
      </c>
      <c r="K33" s="26">
        <v>5</v>
      </c>
      <c r="L33" s="26" t="s">
        <v>44</v>
      </c>
      <c r="M33" s="26" t="s">
        <v>15</v>
      </c>
      <c r="N33" s="26" t="s">
        <v>31</v>
      </c>
      <c r="O33" s="26">
        <v>8</v>
      </c>
      <c r="P33" s="26" t="s">
        <v>28</v>
      </c>
      <c r="Q33" s="26" t="s">
        <v>16</v>
      </c>
      <c r="R33" s="26" t="s">
        <v>15</v>
      </c>
      <c r="S33" s="26" t="s">
        <v>158</v>
      </c>
      <c r="T33" s="48" t="s">
        <v>159</v>
      </c>
      <c r="U33" s="48" t="s">
        <v>235</v>
      </c>
      <c r="V33" s="29"/>
      <c r="AC33" s="2" t="s">
        <v>251</v>
      </c>
    </row>
    <row r="34" spans="1:30" s="2" customFormat="1" ht="58.9" customHeight="1" thickBot="1" x14ac:dyDescent="0.25">
      <c r="A34" s="37" t="s">
        <v>41</v>
      </c>
      <c r="B34" s="38" t="s">
        <v>155</v>
      </c>
      <c r="C34" s="39">
        <v>480</v>
      </c>
      <c r="D34" s="51"/>
      <c r="E34" s="51"/>
      <c r="F34" s="40"/>
      <c r="G34" s="38" t="s">
        <v>50</v>
      </c>
      <c r="H34" s="38" t="s">
        <v>164</v>
      </c>
      <c r="I34" s="38">
        <v>31.387461119705399</v>
      </c>
      <c r="J34" s="38">
        <v>34.7508030453168</v>
      </c>
      <c r="K34" s="38">
        <v>5</v>
      </c>
      <c r="L34" s="38" t="s">
        <v>14</v>
      </c>
      <c r="M34" s="38" t="s">
        <v>15</v>
      </c>
      <c r="N34" s="38" t="s">
        <v>31</v>
      </c>
      <c r="O34" s="38">
        <v>8</v>
      </c>
      <c r="P34" s="38" t="s">
        <v>28</v>
      </c>
      <c r="Q34" s="38" t="s">
        <v>16</v>
      </c>
      <c r="R34" s="38" t="s">
        <v>15</v>
      </c>
      <c r="S34" s="38" t="s">
        <v>165</v>
      </c>
      <c r="T34" s="49"/>
      <c r="U34" s="49"/>
      <c r="V34" s="41"/>
      <c r="AC34" s="14" t="s">
        <v>251</v>
      </c>
    </row>
    <row r="35" spans="1:30" s="2" customFormat="1" ht="58.9" customHeight="1" x14ac:dyDescent="0.2">
      <c r="A35" s="23" t="s">
        <v>41</v>
      </c>
      <c r="B35" s="23" t="s">
        <v>166</v>
      </c>
      <c r="C35" s="11">
        <v>980</v>
      </c>
      <c r="D35" s="7">
        <f>C35</f>
        <v>980</v>
      </c>
      <c r="E35" s="7">
        <f>D35/10</f>
        <v>98</v>
      </c>
      <c r="F35" s="24"/>
      <c r="G35" s="23" t="s">
        <v>30</v>
      </c>
      <c r="H35" s="23" t="s">
        <v>167</v>
      </c>
      <c r="I35" s="23">
        <v>31.389218570000001</v>
      </c>
      <c r="J35" s="23">
        <v>34.768876900000002</v>
      </c>
      <c r="K35" s="23">
        <v>3</v>
      </c>
      <c r="L35" s="23" t="s">
        <v>44</v>
      </c>
      <c r="M35" s="23" t="s">
        <v>168</v>
      </c>
      <c r="N35" s="23" t="s">
        <v>31</v>
      </c>
      <c r="O35" s="23">
        <v>10</v>
      </c>
      <c r="P35" s="23" t="s">
        <v>28</v>
      </c>
      <c r="Q35" s="23" t="s">
        <v>16</v>
      </c>
      <c r="R35" s="23" t="s">
        <v>36</v>
      </c>
      <c r="S35" s="23" t="s">
        <v>169</v>
      </c>
      <c r="T35" s="23" t="s">
        <v>33</v>
      </c>
      <c r="U35" s="23" t="s">
        <v>170</v>
      </c>
      <c r="V35" s="24"/>
      <c r="AC35" s="2" t="s">
        <v>251</v>
      </c>
      <c r="AD35" s="2" t="s">
        <v>259</v>
      </c>
    </row>
    <row r="36" spans="1:30" s="2" customFormat="1" ht="58.9" customHeight="1" thickBot="1" x14ac:dyDescent="0.25">
      <c r="A36" s="22" t="s">
        <v>41</v>
      </c>
      <c r="B36" s="22" t="s">
        <v>171</v>
      </c>
      <c r="C36" s="9">
        <v>930</v>
      </c>
      <c r="D36" s="9">
        <f>C36</f>
        <v>930</v>
      </c>
      <c r="E36" s="12">
        <f>D36/10</f>
        <v>93</v>
      </c>
      <c r="F36" s="6"/>
      <c r="G36" s="22" t="s">
        <v>172</v>
      </c>
      <c r="H36" s="22" t="s">
        <v>173</v>
      </c>
      <c r="I36" s="22">
        <v>31.393930246150401</v>
      </c>
      <c r="J36" s="22">
        <v>34.742688658262097</v>
      </c>
      <c r="K36" s="22">
        <v>12</v>
      </c>
      <c r="L36" s="22" t="s">
        <v>44</v>
      </c>
      <c r="M36" s="22" t="s">
        <v>15</v>
      </c>
      <c r="N36" s="22" t="s">
        <v>174</v>
      </c>
      <c r="O36" s="22">
        <v>11.5</v>
      </c>
      <c r="P36" s="22" t="s">
        <v>175</v>
      </c>
      <c r="Q36" s="22" t="s">
        <v>16</v>
      </c>
      <c r="R36" s="22" t="s">
        <v>15</v>
      </c>
      <c r="S36" s="22" t="s">
        <v>176</v>
      </c>
      <c r="T36" s="22" t="s">
        <v>145</v>
      </c>
      <c r="U36" s="22" t="s">
        <v>177</v>
      </c>
      <c r="V36" s="6"/>
      <c r="AC36" s="2" t="s">
        <v>251</v>
      </c>
    </row>
    <row r="37" spans="1:30" s="2" customFormat="1" ht="58.9" customHeight="1" x14ac:dyDescent="0.2">
      <c r="A37" s="25" t="s">
        <v>41</v>
      </c>
      <c r="B37" s="26" t="s">
        <v>178</v>
      </c>
      <c r="C37" s="27">
        <v>830</v>
      </c>
      <c r="D37" s="50">
        <f>SUM(C37:C39)</f>
        <v>1602</v>
      </c>
      <c r="E37" s="50">
        <f>D37/10</f>
        <v>160.19999999999999</v>
      </c>
      <c r="F37" s="28"/>
      <c r="G37" s="26" t="s">
        <v>30</v>
      </c>
      <c r="H37" s="26" t="s">
        <v>115</v>
      </c>
      <c r="I37" s="26">
        <v>31.388006547814499</v>
      </c>
      <c r="J37" s="26">
        <v>34.757376117056701</v>
      </c>
      <c r="K37" s="26">
        <v>17</v>
      </c>
      <c r="L37" s="26" t="s">
        <v>14</v>
      </c>
      <c r="M37" s="26" t="s">
        <v>22</v>
      </c>
      <c r="N37" s="26" t="s">
        <v>179</v>
      </c>
      <c r="O37" s="26">
        <v>9.5</v>
      </c>
      <c r="P37" s="26" t="s">
        <v>180</v>
      </c>
      <c r="Q37" s="26" t="s">
        <v>21</v>
      </c>
      <c r="R37" s="26" t="s">
        <v>15</v>
      </c>
      <c r="S37" s="26" t="s">
        <v>236</v>
      </c>
      <c r="T37" s="26" t="s">
        <v>39</v>
      </c>
      <c r="U37" s="26" t="s">
        <v>181</v>
      </c>
      <c r="V37" s="29"/>
      <c r="AC37" s="2" t="s">
        <v>251</v>
      </c>
    </row>
    <row r="38" spans="1:30" s="2" customFormat="1" ht="58.9" customHeight="1" x14ac:dyDescent="0.2">
      <c r="A38" s="42" t="s">
        <v>41</v>
      </c>
      <c r="B38" s="18" t="s">
        <v>178</v>
      </c>
      <c r="C38" s="4">
        <v>386</v>
      </c>
      <c r="D38" s="52"/>
      <c r="E38" s="52"/>
      <c r="F38" s="5"/>
      <c r="G38" s="18" t="s">
        <v>30</v>
      </c>
      <c r="H38" s="18" t="s">
        <v>186</v>
      </c>
      <c r="I38" s="18">
        <v>31.3879640071751</v>
      </c>
      <c r="J38" s="18">
        <v>34.757527037904502</v>
      </c>
      <c r="K38" s="18">
        <v>6</v>
      </c>
      <c r="L38" s="18" t="s">
        <v>14</v>
      </c>
      <c r="M38" s="18" t="s">
        <v>22</v>
      </c>
      <c r="N38" s="18" t="s">
        <v>187</v>
      </c>
      <c r="O38" s="18">
        <v>9</v>
      </c>
      <c r="P38" s="18" t="s">
        <v>180</v>
      </c>
      <c r="Q38" s="18" t="s">
        <v>21</v>
      </c>
      <c r="R38" s="18" t="s">
        <v>15</v>
      </c>
      <c r="S38" s="18" t="s">
        <v>188</v>
      </c>
      <c r="T38" s="18" t="s">
        <v>39</v>
      </c>
      <c r="U38" s="18" t="s">
        <v>189</v>
      </c>
      <c r="V38" s="43"/>
      <c r="AC38" s="14" t="s">
        <v>251</v>
      </c>
    </row>
    <row r="39" spans="1:30" s="2" customFormat="1" ht="58.9" customHeight="1" thickBot="1" x14ac:dyDescent="0.25">
      <c r="A39" s="37" t="s">
        <v>41</v>
      </c>
      <c r="B39" s="38" t="s">
        <v>178</v>
      </c>
      <c r="C39" s="39">
        <v>386</v>
      </c>
      <c r="D39" s="51"/>
      <c r="E39" s="51"/>
      <c r="F39" s="40"/>
      <c r="G39" s="38" t="s">
        <v>30</v>
      </c>
      <c r="H39" s="38" t="s">
        <v>190</v>
      </c>
      <c r="I39" s="38">
        <v>31.3878909568753</v>
      </c>
      <c r="J39" s="38">
        <v>34.757532367651898</v>
      </c>
      <c r="K39" s="38">
        <v>12</v>
      </c>
      <c r="L39" s="38" t="s">
        <v>14</v>
      </c>
      <c r="M39" s="38" t="s">
        <v>22</v>
      </c>
      <c r="N39" s="38" t="s">
        <v>187</v>
      </c>
      <c r="O39" s="38">
        <v>9</v>
      </c>
      <c r="P39" s="38" t="s">
        <v>191</v>
      </c>
      <c r="Q39" s="38" t="s">
        <v>21</v>
      </c>
      <c r="R39" s="38" t="s">
        <v>15</v>
      </c>
      <c r="S39" s="38" t="s">
        <v>192</v>
      </c>
      <c r="T39" s="38" t="s">
        <v>118</v>
      </c>
      <c r="U39" s="38" t="s">
        <v>193</v>
      </c>
      <c r="V39" s="41"/>
      <c r="AC39" s="14" t="s">
        <v>251</v>
      </c>
    </row>
    <row r="40" spans="1:30" s="2" customFormat="1" ht="58.9" customHeight="1" thickBot="1" x14ac:dyDescent="0.25">
      <c r="A40" s="35" t="s">
        <v>41</v>
      </c>
      <c r="B40" s="35" t="s">
        <v>182</v>
      </c>
      <c r="C40" s="10">
        <v>1200</v>
      </c>
      <c r="D40" s="10">
        <f>C40</f>
        <v>1200</v>
      </c>
      <c r="E40" s="10">
        <f>D40/10</f>
        <v>120</v>
      </c>
      <c r="F40" s="36"/>
      <c r="G40" s="35" t="s">
        <v>30</v>
      </c>
      <c r="H40" s="35" t="s">
        <v>183</v>
      </c>
      <c r="I40" s="35">
        <v>31.388938629999998</v>
      </c>
      <c r="J40" s="35">
        <v>34.769777849999997</v>
      </c>
      <c r="K40" s="35">
        <v>8</v>
      </c>
      <c r="L40" s="35" t="s">
        <v>44</v>
      </c>
      <c r="M40" s="35" t="s">
        <v>15</v>
      </c>
      <c r="N40" s="35" t="s">
        <v>31</v>
      </c>
      <c r="O40" s="35">
        <v>10</v>
      </c>
      <c r="P40" s="35" t="s">
        <v>28</v>
      </c>
      <c r="Q40" s="35" t="s">
        <v>16</v>
      </c>
      <c r="R40" s="35" t="s">
        <v>36</v>
      </c>
      <c r="S40" s="35" t="s">
        <v>184</v>
      </c>
      <c r="T40" s="35" t="s">
        <v>33</v>
      </c>
      <c r="U40" s="35" t="s">
        <v>185</v>
      </c>
      <c r="V40" s="36"/>
      <c r="AC40" s="2" t="s">
        <v>251</v>
      </c>
    </row>
    <row r="41" spans="1:30" s="2" customFormat="1" ht="58.9" customHeight="1" x14ac:dyDescent="0.2">
      <c r="A41" s="25" t="s">
        <v>41</v>
      </c>
      <c r="B41" s="26" t="s">
        <v>194</v>
      </c>
      <c r="C41" s="27">
        <v>1240</v>
      </c>
      <c r="D41" s="50">
        <f>SUM(C41:C42)</f>
        <v>1930</v>
      </c>
      <c r="E41" s="50">
        <f>D41/10</f>
        <v>193</v>
      </c>
      <c r="F41" s="28"/>
      <c r="G41" s="26" t="s">
        <v>50</v>
      </c>
      <c r="H41" s="26" t="s">
        <v>195</v>
      </c>
      <c r="I41" s="26">
        <v>31.3904190170961</v>
      </c>
      <c r="J41" s="26">
        <v>34.743100626484498</v>
      </c>
      <c r="K41" s="26">
        <v>3</v>
      </c>
      <c r="L41" s="26" t="s">
        <v>14</v>
      </c>
      <c r="M41" s="26" t="s">
        <v>15</v>
      </c>
      <c r="N41" s="26" t="s">
        <v>31</v>
      </c>
      <c r="O41" s="26">
        <v>8.5</v>
      </c>
      <c r="P41" s="26" t="s">
        <v>38</v>
      </c>
      <c r="Q41" s="26" t="s">
        <v>16</v>
      </c>
      <c r="R41" s="26" t="s">
        <v>15</v>
      </c>
      <c r="S41" s="26" t="s">
        <v>196</v>
      </c>
      <c r="T41" s="26" t="s">
        <v>33</v>
      </c>
      <c r="U41" s="26"/>
      <c r="V41" s="29"/>
      <c r="AC41" s="14" t="s">
        <v>251</v>
      </c>
    </row>
    <row r="42" spans="1:30" s="2" customFormat="1" ht="58.9" customHeight="1" thickBot="1" x14ac:dyDescent="0.25">
      <c r="A42" s="37" t="s">
        <v>41</v>
      </c>
      <c r="B42" s="38" t="s">
        <v>197</v>
      </c>
      <c r="C42" s="39">
        <v>690</v>
      </c>
      <c r="D42" s="51"/>
      <c r="E42" s="51"/>
      <c r="F42" s="40"/>
      <c r="G42" s="38" t="s">
        <v>50</v>
      </c>
      <c r="H42" s="38" t="s">
        <v>198</v>
      </c>
      <c r="I42" s="38">
        <v>31.392720438967501</v>
      </c>
      <c r="J42" s="38">
        <v>34.742966940584097</v>
      </c>
      <c r="K42" s="38">
        <v>10</v>
      </c>
      <c r="L42" s="38" t="s">
        <v>44</v>
      </c>
      <c r="M42" s="38" t="s">
        <v>15</v>
      </c>
      <c r="N42" s="38" t="s">
        <v>31</v>
      </c>
      <c r="O42" s="38">
        <v>9</v>
      </c>
      <c r="P42" s="38" t="s">
        <v>28</v>
      </c>
      <c r="Q42" s="38" t="s">
        <v>16</v>
      </c>
      <c r="R42" s="38" t="s">
        <v>15</v>
      </c>
      <c r="S42" s="38" t="s">
        <v>199</v>
      </c>
      <c r="T42" s="38" t="s">
        <v>118</v>
      </c>
      <c r="U42" s="38" t="s">
        <v>237</v>
      </c>
      <c r="V42" s="41"/>
      <c r="AC42" s="14" t="s">
        <v>251</v>
      </c>
    </row>
    <row r="43" spans="1:30" s="2" customFormat="1" ht="58.9" customHeight="1" thickBot="1" x14ac:dyDescent="0.25">
      <c r="A43" s="35" t="s">
        <v>41</v>
      </c>
      <c r="B43" s="35" t="s">
        <v>200</v>
      </c>
      <c r="C43" s="10">
        <v>1085</v>
      </c>
      <c r="D43" s="10">
        <f>SUM(C43:C44)</f>
        <v>2335</v>
      </c>
      <c r="E43" s="10">
        <v>250</v>
      </c>
      <c r="F43" s="36"/>
      <c r="G43" s="35" t="s">
        <v>30</v>
      </c>
      <c r="H43" s="35" t="s">
        <v>43</v>
      </c>
      <c r="I43" s="35">
        <v>31.3950353487234</v>
      </c>
      <c r="J43" s="35">
        <v>34.746919803721802</v>
      </c>
      <c r="K43" s="35">
        <v>10</v>
      </c>
      <c r="L43" s="35" t="s">
        <v>44</v>
      </c>
      <c r="M43" s="35" t="s">
        <v>201</v>
      </c>
      <c r="N43" s="35" t="s">
        <v>31</v>
      </c>
      <c r="O43" s="35">
        <v>7</v>
      </c>
      <c r="P43" s="35" t="s">
        <v>36</v>
      </c>
      <c r="Q43" s="35" t="s">
        <v>16</v>
      </c>
      <c r="R43" s="35" t="s">
        <v>202</v>
      </c>
      <c r="S43" s="36" t="s">
        <v>203</v>
      </c>
      <c r="T43" s="36" t="s">
        <v>33</v>
      </c>
      <c r="U43" s="36" t="s">
        <v>204</v>
      </c>
      <c r="V43" s="36"/>
      <c r="AC43" s="2" t="s">
        <v>251</v>
      </c>
    </row>
    <row r="44" spans="1:30" s="2" customFormat="1" ht="58.9" customHeight="1" x14ac:dyDescent="0.2">
      <c r="A44" s="25" t="s">
        <v>41</v>
      </c>
      <c r="B44" s="26" t="s">
        <v>205</v>
      </c>
      <c r="C44" s="27">
        <v>1250</v>
      </c>
      <c r="D44" s="50">
        <f>SUM(C44:C45)</f>
        <v>1716</v>
      </c>
      <c r="E44" s="50">
        <f>D44/10</f>
        <v>171.6</v>
      </c>
      <c r="F44" s="28"/>
      <c r="G44" s="26" t="s">
        <v>30</v>
      </c>
      <c r="H44" s="26" t="s">
        <v>238</v>
      </c>
      <c r="I44" s="26">
        <v>31.37925431</v>
      </c>
      <c r="J44" s="26">
        <v>34.742700499999998</v>
      </c>
      <c r="K44" s="26">
        <v>3</v>
      </c>
      <c r="L44" s="26" t="s">
        <v>14</v>
      </c>
      <c r="M44" s="26" t="s">
        <v>22</v>
      </c>
      <c r="N44" s="26" t="s">
        <v>31</v>
      </c>
      <c r="O44" s="26">
        <v>5</v>
      </c>
      <c r="P44" s="26" t="s">
        <v>206</v>
      </c>
      <c r="Q44" s="26" t="s">
        <v>16</v>
      </c>
      <c r="R44" s="26" t="s">
        <v>15</v>
      </c>
      <c r="S44" s="26" t="s">
        <v>207</v>
      </c>
      <c r="T44" s="26" t="s">
        <v>118</v>
      </c>
      <c r="U44" s="26"/>
      <c r="V44" s="29"/>
      <c r="AC44" s="14" t="s">
        <v>251</v>
      </c>
      <c r="AD44" s="2" t="s">
        <v>263</v>
      </c>
    </row>
    <row r="45" spans="1:30" s="15" customFormat="1" ht="58.9" customHeight="1" thickBot="1" x14ac:dyDescent="0.25">
      <c r="A45" s="30" t="s">
        <v>41</v>
      </c>
      <c r="B45" s="31" t="s">
        <v>205</v>
      </c>
      <c r="C45" s="32">
        <v>466</v>
      </c>
      <c r="D45" s="51"/>
      <c r="E45" s="51"/>
      <c r="F45" s="33"/>
      <c r="G45" s="31" t="s">
        <v>30</v>
      </c>
      <c r="H45" s="31" t="s">
        <v>239</v>
      </c>
      <c r="I45" s="31">
        <v>31.37922987</v>
      </c>
      <c r="J45" s="31">
        <v>34.742737679999998</v>
      </c>
      <c r="K45" s="31">
        <v>3</v>
      </c>
      <c r="L45" s="31" t="s">
        <v>14</v>
      </c>
      <c r="M45" s="31" t="s">
        <v>22</v>
      </c>
      <c r="N45" s="31" t="s">
        <v>31</v>
      </c>
      <c r="O45" s="31">
        <v>10</v>
      </c>
      <c r="P45" s="31" t="s">
        <v>36</v>
      </c>
      <c r="Q45" s="31" t="s">
        <v>16</v>
      </c>
      <c r="R45" s="31" t="s">
        <v>15</v>
      </c>
      <c r="S45" s="31" t="s">
        <v>240</v>
      </c>
      <c r="T45" s="31" t="s">
        <v>208</v>
      </c>
      <c r="U45" s="31"/>
      <c r="V45" s="34"/>
      <c r="AC45" s="14" t="s">
        <v>251</v>
      </c>
      <c r="AD45" s="14" t="s">
        <v>263</v>
      </c>
    </row>
    <row r="46" spans="1:30" s="2" customFormat="1" ht="58.9" customHeight="1" x14ac:dyDescent="0.2">
      <c r="A46" s="23" t="s">
        <v>41</v>
      </c>
      <c r="B46" s="23" t="s">
        <v>209</v>
      </c>
      <c r="C46" s="11">
        <v>840</v>
      </c>
      <c r="D46" s="11">
        <v>840</v>
      </c>
      <c r="E46" s="11">
        <f>D46/10</f>
        <v>84</v>
      </c>
      <c r="F46" s="24"/>
      <c r="G46" s="23" t="s">
        <v>172</v>
      </c>
      <c r="H46" s="23" t="s">
        <v>210</v>
      </c>
      <c r="I46" s="23">
        <v>31.394918050000001</v>
      </c>
      <c r="J46" s="23">
        <v>34.758095699999998</v>
      </c>
      <c r="K46" s="23">
        <v>5</v>
      </c>
      <c r="L46" s="23" t="s">
        <v>44</v>
      </c>
      <c r="M46" s="23" t="s">
        <v>211</v>
      </c>
      <c r="N46" s="23" t="s">
        <v>31</v>
      </c>
      <c r="O46" s="23">
        <v>11</v>
      </c>
      <c r="P46" s="23" t="s">
        <v>36</v>
      </c>
      <c r="Q46" s="23" t="s">
        <v>16</v>
      </c>
      <c r="R46" s="24" t="s">
        <v>15</v>
      </c>
      <c r="S46" s="24" t="s">
        <v>241</v>
      </c>
      <c r="T46" s="24" t="s">
        <v>242</v>
      </c>
      <c r="U46" s="24"/>
      <c r="V46" s="24"/>
      <c r="AC46" s="2" t="s">
        <v>251</v>
      </c>
    </row>
    <row r="47" spans="1:30" ht="15.75" x14ac:dyDescent="0.2">
      <c r="A47" s="53" t="s">
        <v>25</v>
      </c>
      <c r="B47" s="53"/>
      <c r="C47" s="21">
        <f>SUM(C2:C46)</f>
        <v>46228</v>
      </c>
      <c r="D47" s="21">
        <f>SUM(D2:D46)</f>
        <v>47478</v>
      </c>
      <c r="E47" s="21">
        <f>SUM(E2:E46)</f>
        <v>3882.7</v>
      </c>
      <c r="F47" s="8"/>
      <c r="G47" s="8"/>
      <c r="H47" s="8"/>
      <c r="I47" s="8"/>
      <c r="J47" s="8"/>
      <c r="K47" s="8"/>
      <c r="L47" s="8"/>
      <c r="M47" s="8"/>
      <c r="N47" s="8"/>
      <c r="O47" s="8"/>
      <c r="P47" s="8"/>
      <c r="Q47" s="8"/>
      <c r="R47" s="8"/>
      <c r="S47" s="8"/>
      <c r="T47" s="8"/>
      <c r="U47" s="8"/>
      <c r="V47" s="8"/>
    </row>
    <row r="49" spans="8:30" ht="28.5" x14ac:dyDescent="0.2">
      <c r="H49" s="1" t="s">
        <v>254</v>
      </c>
      <c r="AD49" s="1" t="s">
        <v>255</v>
      </c>
    </row>
    <row r="50" spans="8:30" x14ac:dyDescent="0.2">
      <c r="H50" s="1" t="s">
        <v>264</v>
      </c>
      <c r="AD50" s="1" t="s">
        <v>265</v>
      </c>
    </row>
  </sheetData>
  <mergeCells count="25">
    <mergeCell ref="E25:E28"/>
    <mergeCell ref="E31:E32"/>
    <mergeCell ref="E33:E34"/>
    <mergeCell ref="E37:E39"/>
    <mergeCell ref="E41:E42"/>
    <mergeCell ref="E3:E6"/>
    <mergeCell ref="E12:E14"/>
    <mergeCell ref="E15:E16"/>
    <mergeCell ref="E17:E19"/>
    <mergeCell ref="E21:E24"/>
    <mergeCell ref="D25:D28"/>
    <mergeCell ref="D31:D32"/>
    <mergeCell ref="D41:D42"/>
    <mergeCell ref="D44:D45"/>
    <mergeCell ref="D3:D6"/>
    <mergeCell ref="D12:D14"/>
    <mergeCell ref="D17:D19"/>
    <mergeCell ref="D15:D16"/>
    <mergeCell ref="D21:D24"/>
    <mergeCell ref="U33:U34"/>
    <mergeCell ref="T33:T34"/>
    <mergeCell ref="D33:D34"/>
    <mergeCell ref="D37:D39"/>
    <mergeCell ref="A47:B47"/>
    <mergeCell ref="E44:E45"/>
  </mergeCells>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Packager Shell Object" dvAspect="DVASPECT_ICON" shapeId="1078" r:id="rId4">
          <objectPr defaultSize="0" r:id="rId5">
            <anchor moveWithCells="1">
              <from>
                <xdr:col>5</xdr:col>
                <xdr:colOff>95250</xdr:colOff>
                <xdr:row>1</xdr:row>
                <xdr:rowOff>95250</xdr:rowOff>
              </from>
              <to>
                <xdr:col>5</xdr:col>
                <xdr:colOff>962025</xdr:colOff>
                <xdr:row>1</xdr:row>
                <xdr:rowOff>609600</xdr:rowOff>
              </to>
            </anchor>
          </objectPr>
        </oleObject>
      </mc:Choice>
      <mc:Fallback>
        <oleObject progId="Packager Shell Object" dvAspect="DVASPECT_ICON" shapeId="1078" r:id="rId4"/>
      </mc:Fallback>
    </mc:AlternateContent>
    <mc:AlternateContent xmlns:mc="http://schemas.openxmlformats.org/markup-compatibility/2006">
      <mc:Choice Requires="x14">
        <oleObject progId="Packager Shell Object" dvAspect="DVASPECT_ICON" shapeId="1079" r:id="rId6">
          <objectPr defaultSize="0" r:id="rId7">
            <anchor moveWithCells="1">
              <from>
                <xdr:col>5</xdr:col>
                <xdr:colOff>133350</xdr:colOff>
                <xdr:row>2</xdr:row>
                <xdr:rowOff>123825</xdr:rowOff>
              </from>
              <to>
                <xdr:col>5</xdr:col>
                <xdr:colOff>971550</xdr:colOff>
                <xdr:row>2</xdr:row>
                <xdr:rowOff>638175</xdr:rowOff>
              </to>
            </anchor>
          </objectPr>
        </oleObject>
      </mc:Choice>
      <mc:Fallback>
        <oleObject progId="Packager Shell Object" dvAspect="DVASPECT_ICON" shapeId="1079" r:id="rId6"/>
      </mc:Fallback>
    </mc:AlternateContent>
    <mc:AlternateContent xmlns:mc="http://schemas.openxmlformats.org/markup-compatibility/2006">
      <mc:Choice Requires="x14">
        <oleObject progId="Packager Shell Object" dvAspect="DVASPECT_ICON" shapeId="1080" r:id="rId8">
          <objectPr defaultSize="0" r:id="rId9">
            <anchor moveWithCells="1">
              <from>
                <xdr:col>5</xdr:col>
                <xdr:colOff>123825</xdr:colOff>
                <xdr:row>4</xdr:row>
                <xdr:rowOff>95250</xdr:rowOff>
              </from>
              <to>
                <xdr:col>5</xdr:col>
                <xdr:colOff>990600</xdr:colOff>
                <xdr:row>4</xdr:row>
                <xdr:rowOff>609600</xdr:rowOff>
              </to>
            </anchor>
          </objectPr>
        </oleObject>
      </mc:Choice>
      <mc:Fallback>
        <oleObject progId="Packager Shell Object" dvAspect="DVASPECT_ICON" shapeId="1080" r:id="rId8"/>
      </mc:Fallback>
    </mc:AlternateContent>
    <mc:AlternateContent xmlns:mc="http://schemas.openxmlformats.org/markup-compatibility/2006">
      <mc:Choice Requires="x14">
        <oleObject progId="Packager Shell Object" dvAspect="DVASPECT_ICON" shapeId="1081" r:id="rId10">
          <objectPr defaultSize="0" r:id="rId11">
            <anchor moveWithCells="1">
              <from>
                <xdr:col>5</xdr:col>
                <xdr:colOff>85725</xdr:colOff>
                <xdr:row>5</xdr:row>
                <xdr:rowOff>104775</xdr:rowOff>
              </from>
              <to>
                <xdr:col>5</xdr:col>
                <xdr:colOff>990600</xdr:colOff>
                <xdr:row>5</xdr:row>
                <xdr:rowOff>619125</xdr:rowOff>
              </to>
            </anchor>
          </objectPr>
        </oleObject>
      </mc:Choice>
      <mc:Fallback>
        <oleObject progId="Packager Shell Object" dvAspect="DVASPECT_ICON" shapeId="1081" r:id="rId10"/>
      </mc:Fallback>
    </mc:AlternateContent>
    <mc:AlternateContent xmlns:mc="http://schemas.openxmlformats.org/markup-compatibility/2006">
      <mc:Choice Requires="x14">
        <oleObject progId="Packager Shell Object" dvAspect="DVASPECT_ICON" shapeId="1082" r:id="rId12">
          <objectPr defaultSize="0" r:id="rId13">
            <anchor moveWithCells="1">
              <from>
                <xdr:col>5</xdr:col>
                <xdr:colOff>95250</xdr:colOff>
                <xdr:row>3</xdr:row>
                <xdr:rowOff>85725</xdr:rowOff>
              </from>
              <to>
                <xdr:col>5</xdr:col>
                <xdr:colOff>952500</xdr:colOff>
                <xdr:row>3</xdr:row>
                <xdr:rowOff>600075</xdr:rowOff>
              </to>
            </anchor>
          </objectPr>
        </oleObject>
      </mc:Choice>
      <mc:Fallback>
        <oleObject progId="Packager Shell Object" dvAspect="DVASPECT_ICON" shapeId="1082" r:id="rId12"/>
      </mc:Fallback>
    </mc:AlternateContent>
    <mc:AlternateContent xmlns:mc="http://schemas.openxmlformats.org/markup-compatibility/2006">
      <mc:Choice Requires="x14">
        <oleObject progId="Packager Shell Object" dvAspect="DVASPECT_ICON" shapeId="1083" r:id="rId14">
          <objectPr defaultSize="0" r:id="rId15">
            <anchor moveWithCells="1">
              <from>
                <xdr:col>5</xdr:col>
                <xdr:colOff>123825</xdr:colOff>
                <xdr:row>6</xdr:row>
                <xdr:rowOff>104775</xdr:rowOff>
              </from>
              <to>
                <xdr:col>5</xdr:col>
                <xdr:colOff>962025</xdr:colOff>
                <xdr:row>6</xdr:row>
                <xdr:rowOff>619125</xdr:rowOff>
              </to>
            </anchor>
          </objectPr>
        </oleObject>
      </mc:Choice>
      <mc:Fallback>
        <oleObject progId="Packager Shell Object" dvAspect="DVASPECT_ICON" shapeId="1083" r:id="rId14"/>
      </mc:Fallback>
    </mc:AlternateContent>
    <mc:AlternateContent xmlns:mc="http://schemas.openxmlformats.org/markup-compatibility/2006">
      <mc:Choice Requires="x14">
        <oleObject progId="Packager Shell Object" dvAspect="DVASPECT_ICON" shapeId="1084" r:id="rId16">
          <objectPr defaultSize="0" r:id="rId17">
            <anchor moveWithCells="1">
              <from>
                <xdr:col>5</xdr:col>
                <xdr:colOff>104775</xdr:colOff>
                <xdr:row>7</xdr:row>
                <xdr:rowOff>95250</xdr:rowOff>
              </from>
              <to>
                <xdr:col>5</xdr:col>
                <xdr:colOff>1019175</xdr:colOff>
                <xdr:row>7</xdr:row>
                <xdr:rowOff>628650</xdr:rowOff>
              </to>
            </anchor>
          </objectPr>
        </oleObject>
      </mc:Choice>
      <mc:Fallback>
        <oleObject progId="Packager Shell Object" dvAspect="DVASPECT_ICON" shapeId="1084" r:id="rId16"/>
      </mc:Fallback>
    </mc:AlternateContent>
    <mc:AlternateContent xmlns:mc="http://schemas.openxmlformats.org/markup-compatibility/2006">
      <mc:Choice Requires="x14">
        <oleObject progId="Packager Shell Object" dvAspect="DVASPECT_ICON" shapeId="1085" r:id="rId18">
          <objectPr defaultSize="0" r:id="rId19">
            <anchor moveWithCells="1">
              <from>
                <xdr:col>5</xdr:col>
                <xdr:colOff>95250</xdr:colOff>
                <xdr:row>9</xdr:row>
                <xdr:rowOff>247650</xdr:rowOff>
              </from>
              <to>
                <xdr:col>5</xdr:col>
                <xdr:colOff>990600</xdr:colOff>
                <xdr:row>9</xdr:row>
                <xdr:rowOff>762000</xdr:rowOff>
              </to>
            </anchor>
          </objectPr>
        </oleObject>
      </mc:Choice>
      <mc:Fallback>
        <oleObject progId="Packager Shell Object" dvAspect="DVASPECT_ICON" shapeId="1085" r:id="rId18"/>
      </mc:Fallback>
    </mc:AlternateContent>
    <mc:AlternateContent xmlns:mc="http://schemas.openxmlformats.org/markup-compatibility/2006">
      <mc:Choice Requires="x14">
        <oleObject progId="Packager Shell Object" dvAspect="DVASPECT_ICON" shapeId="1086" r:id="rId20">
          <objectPr defaultSize="0" r:id="rId21">
            <anchor moveWithCells="1">
              <from>
                <xdr:col>5</xdr:col>
                <xdr:colOff>95250</xdr:colOff>
                <xdr:row>10</xdr:row>
                <xdr:rowOff>95250</xdr:rowOff>
              </from>
              <to>
                <xdr:col>5</xdr:col>
                <xdr:colOff>933450</xdr:colOff>
                <xdr:row>10</xdr:row>
                <xdr:rowOff>609600</xdr:rowOff>
              </to>
            </anchor>
          </objectPr>
        </oleObject>
      </mc:Choice>
      <mc:Fallback>
        <oleObject progId="Packager Shell Object" dvAspect="DVASPECT_ICON" shapeId="1086" r:id="rId20"/>
      </mc:Fallback>
    </mc:AlternateContent>
    <mc:AlternateContent xmlns:mc="http://schemas.openxmlformats.org/markup-compatibility/2006">
      <mc:Choice Requires="x14">
        <oleObject progId="Packager Shell Object" dvAspect="DVASPECT_ICON" shapeId="1087" r:id="rId22">
          <objectPr defaultSize="0" r:id="rId23">
            <anchor moveWithCells="1">
              <from>
                <xdr:col>5</xdr:col>
                <xdr:colOff>95250</xdr:colOff>
                <xdr:row>11</xdr:row>
                <xdr:rowOff>133350</xdr:rowOff>
              </from>
              <to>
                <xdr:col>5</xdr:col>
                <xdr:colOff>1009650</xdr:colOff>
                <xdr:row>11</xdr:row>
                <xdr:rowOff>657225</xdr:rowOff>
              </to>
            </anchor>
          </objectPr>
        </oleObject>
      </mc:Choice>
      <mc:Fallback>
        <oleObject progId="Packager Shell Object" dvAspect="DVASPECT_ICON" shapeId="1087" r:id="rId22"/>
      </mc:Fallback>
    </mc:AlternateContent>
    <mc:AlternateContent xmlns:mc="http://schemas.openxmlformats.org/markup-compatibility/2006">
      <mc:Choice Requires="x14">
        <oleObject progId="Packager Shell Object" dvAspect="DVASPECT_ICON" shapeId="1088" r:id="rId24">
          <objectPr defaultSize="0" r:id="rId25">
            <anchor moveWithCells="1">
              <from>
                <xdr:col>21</xdr:col>
                <xdr:colOff>247650</xdr:colOff>
                <xdr:row>11</xdr:row>
                <xdr:rowOff>85725</xdr:rowOff>
              </from>
              <to>
                <xdr:col>21</xdr:col>
                <xdr:colOff>1133475</xdr:colOff>
                <xdr:row>11</xdr:row>
                <xdr:rowOff>600075</xdr:rowOff>
              </to>
            </anchor>
          </objectPr>
        </oleObject>
      </mc:Choice>
      <mc:Fallback>
        <oleObject progId="Packager Shell Object" dvAspect="DVASPECT_ICON" shapeId="1088" r:id="rId24"/>
      </mc:Fallback>
    </mc:AlternateContent>
    <mc:AlternateContent xmlns:mc="http://schemas.openxmlformats.org/markup-compatibility/2006">
      <mc:Choice Requires="x14">
        <oleObject progId="Packager Shell Object" dvAspect="DVASPECT_ICON" shapeId="1089" r:id="rId26">
          <objectPr defaultSize="0" r:id="rId27">
            <anchor moveWithCells="1">
              <from>
                <xdr:col>5</xdr:col>
                <xdr:colOff>104775</xdr:colOff>
                <xdr:row>14</xdr:row>
                <xdr:rowOff>619125</xdr:rowOff>
              </from>
              <to>
                <xdr:col>5</xdr:col>
                <xdr:colOff>942975</xdr:colOff>
                <xdr:row>14</xdr:row>
                <xdr:rowOff>1133475</xdr:rowOff>
              </to>
            </anchor>
          </objectPr>
        </oleObject>
      </mc:Choice>
      <mc:Fallback>
        <oleObject progId="Packager Shell Object" dvAspect="DVASPECT_ICON" shapeId="1089" r:id="rId26"/>
      </mc:Fallback>
    </mc:AlternateContent>
    <mc:AlternateContent xmlns:mc="http://schemas.openxmlformats.org/markup-compatibility/2006">
      <mc:Choice Requires="x14">
        <oleObject progId="Packager Shell Object" dvAspect="DVASPECT_ICON" shapeId="1090" r:id="rId28">
          <objectPr defaultSize="0" r:id="rId29">
            <anchor moveWithCells="1">
              <from>
                <xdr:col>21</xdr:col>
                <xdr:colOff>219075</xdr:colOff>
                <xdr:row>14</xdr:row>
                <xdr:rowOff>38100</xdr:rowOff>
              </from>
              <to>
                <xdr:col>21</xdr:col>
                <xdr:colOff>1085850</xdr:colOff>
                <xdr:row>14</xdr:row>
                <xdr:rowOff>552450</xdr:rowOff>
              </to>
            </anchor>
          </objectPr>
        </oleObject>
      </mc:Choice>
      <mc:Fallback>
        <oleObject progId="Packager Shell Object" dvAspect="DVASPECT_ICON" shapeId="1090" r:id="rId28"/>
      </mc:Fallback>
    </mc:AlternateContent>
    <mc:AlternateContent xmlns:mc="http://schemas.openxmlformats.org/markup-compatibility/2006">
      <mc:Choice Requires="x14">
        <oleObject progId="Packager Shell Object" dvAspect="DVASPECT_ICON" shapeId="1091" r:id="rId30">
          <objectPr defaultSize="0" r:id="rId31">
            <anchor moveWithCells="1">
              <from>
                <xdr:col>21</xdr:col>
                <xdr:colOff>247650</xdr:colOff>
                <xdr:row>14</xdr:row>
                <xdr:rowOff>609600</xdr:rowOff>
              </from>
              <to>
                <xdr:col>21</xdr:col>
                <xdr:colOff>1076325</xdr:colOff>
                <xdr:row>14</xdr:row>
                <xdr:rowOff>1123950</xdr:rowOff>
              </to>
            </anchor>
          </objectPr>
        </oleObject>
      </mc:Choice>
      <mc:Fallback>
        <oleObject progId="Packager Shell Object" dvAspect="DVASPECT_ICON" shapeId="1091" r:id="rId30"/>
      </mc:Fallback>
    </mc:AlternateContent>
    <mc:AlternateContent xmlns:mc="http://schemas.openxmlformats.org/markup-compatibility/2006">
      <mc:Choice Requires="x14">
        <oleObject progId="Packager Shell Object" dvAspect="DVASPECT_ICON" shapeId="1092" r:id="rId32">
          <objectPr defaultSize="0" r:id="rId33">
            <anchor moveWithCells="1">
              <from>
                <xdr:col>21</xdr:col>
                <xdr:colOff>266700</xdr:colOff>
                <xdr:row>14</xdr:row>
                <xdr:rowOff>1209675</xdr:rowOff>
              </from>
              <to>
                <xdr:col>21</xdr:col>
                <xdr:colOff>1133475</xdr:colOff>
                <xdr:row>14</xdr:row>
                <xdr:rowOff>1724025</xdr:rowOff>
              </to>
            </anchor>
          </objectPr>
        </oleObject>
      </mc:Choice>
      <mc:Fallback>
        <oleObject progId="Packager Shell Object" dvAspect="DVASPECT_ICON" shapeId="1092" r:id="rId32"/>
      </mc:Fallback>
    </mc:AlternateContent>
    <mc:AlternateContent xmlns:mc="http://schemas.openxmlformats.org/markup-compatibility/2006">
      <mc:Choice Requires="x14">
        <oleObject progId="Packager Shell Object" dvAspect="DVASPECT_ICON" shapeId="1093" r:id="rId34">
          <objectPr defaultSize="0" r:id="rId35">
            <anchor moveWithCells="1">
              <from>
                <xdr:col>5</xdr:col>
                <xdr:colOff>66675</xdr:colOff>
                <xdr:row>12</xdr:row>
                <xdr:rowOff>104775</xdr:rowOff>
              </from>
              <to>
                <xdr:col>5</xdr:col>
                <xdr:colOff>962025</xdr:colOff>
                <xdr:row>12</xdr:row>
                <xdr:rowOff>628650</xdr:rowOff>
              </to>
            </anchor>
          </objectPr>
        </oleObject>
      </mc:Choice>
      <mc:Fallback>
        <oleObject progId="Packager Shell Object" dvAspect="DVASPECT_ICON" shapeId="1093" r:id="rId34"/>
      </mc:Fallback>
    </mc:AlternateContent>
    <mc:AlternateContent xmlns:mc="http://schemas.openxmlformats.org/markup-compatibility/2006">
      <mc:Choice Requires="x14">
        <oleObject progId="Packager Shell Object" dvAspect="DVASPECT_ICON" shapeId="1094" r:id="rId36">
          <objectPr defaultSize="0" r:id="rId37">
            <anchor moveWithCells="1">
              <from>
                <xdr:col>5</xdr:col>
                <xdr:colOff>85725</xdr:colOff>
                <xdr:row>13</xdr:row>
                <xdr:rowOff>95250</xdr:rowOff>
              </from>
              <to>
                <xdr:col>5</xdr:col>
                <xdr:colOff>1019175</xdr:colOff>
                <xdr:row>13</xdr:row>
                <xdr:rowOff>628650</xdr:rowOff>
              </to>
            </anchor>
          </objectPr>
        </oleObject>
      </mc:Choice>
      <mc:Fallback>
        <oleObject progId="Packager Shell Object" dvAspect="DVASPECT_ICON" shapeId="1094" r:id="rId36"/>
      </mc:Fallback>
    </mc:AlternateContent>
    <mc:AlternateContent xmlns:mc="http://schemas.openxmlformats.org/markup-compatibility/2006">
      <mc:Choice Requires="x14">
        <oleObject progId="Packager Shell Object" dvAspect="DVASPECT_ICON" shapeId="1095" r:id="rId38">
          <objectPr defaultSize="0" r:id="rId39">
            <anchor moveWithCells="1">
              <from>
                <xdr:col>5</xdr:col>
                <xdr:colOff>123825</xdr:colOff>
                <xdr:row>15</xdr:row>
                <xdr:rowOff>180975</xdr:rowOff>
              </from>
              <to>
                <xdr:col>5</xdr:col>
                <xdr:colOff>1028700</xdr:colOff>
                <xdr:row>15</xdr:row>
                <xdr:rowOff>695325</xdr:rowOff>
              </to>
            </anchor>
          </objectPr>
        </oleObject>
      </mc:Choice>
      <mc:Fallback>
        <oleObject progId="Packager Shell Object" dvAspect="DVASPECT_ICON" shapeId="1095" r:id="rId38"/>
      </mc:Fallback>
    </mc:AlternateContent>
    <mc:AlternateContent xmlns:mc="http://schemas.openxmlformats.org/markup-compatibility/2006">
      <mc:Choice Requires="x14">
        <oleObject progId="Packager Shell Object" dvAspect="DVASPECT_ICON" shapeId="1096" r:id="rId40">
          <objectPr defaultSize="0" r:id="rId41">
            <anchor moveWithCells="1">
              <from>
                <xdr:col>5</xdr:col>
                <xdr:colOff>95250</xdr:colOff>
                <xdr:row>8</xdr:row>
                <xdr:rowOff>95250</xdr:rowOff>
              </from>
              <to>
                <xdr:col>5</xdr:col>
                <xdr:colOff>981075</xdr:colOff>
                <xdr:row>8</xdr:row>
                <xdr:rowOff>628650</xdr:rowOff>
              </to>
            </anchor>
          </objectPr>
        </oleObject>
      </mc:Choice>
      <mc:Fallback>
        <oleObject progId="Packager Shell Object" dvAspect="DVASPECT_ICON" shapeId="1096" r:id="rId40"/>
      </mc:Fallback>
    </mc:AlternateContent>
    <mc:AlternateContent xmlns:mc="http://schemas.openxmlformats.org/markup-compatibility/2006">
      <mc:Choice Requires="x14">
        <oleObject progId="Packager Shell Object" dvAspect="DVASPECT_ICON" shapeId="1097" r:id="rId42">
          <objectPr defaultSize="0" r:id="rId43">
            <anchor moveWithCells="1">
              <from>
                <xdr:col>5</xdr:col>
                <xdr:colOff>123825</xdr:colOff>
                <xdr:row>16</xdr:row>
                <xdr:rowOff>95250</xdr:rowOff>
              </from>
              <to>
                <xdr:col>5</xdr:col>
                <xdr:colOff>981075</xdr:colOff>
                <xdr:row>16</xdr:row>
                <xdr:rowOff>628650</xdr:rowOff>
              </to>
            </anchor>
          </objectPr>
        </oleObject>
      </mc:Choice>
      <mc:Fallback>
        <oleObject progId="Packager Shell Object" dvAspect="DVASPECT_ICON" shapeId="1097" r:id="rId42"/>
      </mc:Fallback>
    </mc:AlternateContent>
    <mc:AlternateContent xmlns:mc="http://schemas.openxmlformats.org/markup-compatibility/2006">
      <mc:Choice Requires="x14">
        <oleObject progId="Packager Shell Object" dvAspect="DVASPECT_ICON" shapeId="1098" r:id="rId44">
          <objectPr defaultSize="0" r:id="rId45">
            <anchor moveWithCells="1">
              <from>
                <xdr:col>5</xdr:col>
                <xdr:colOff>142875</xdr:colOff>
                <xdr:row>17</xdr:row>
                <xdr:rowOff>95250</xdr:rowOff>
              </from>
              <to>
                <xdr:col>5</xdr:col>
                <xdr:colOff>1009650</xdr:colOff>
                <xdr:row>17</xdr:row>
                <xdr:rowOff>609600</xdr:rowOff>
              </to>
            </anchor>
          </objectPr>
        </oleObject>
      </mc:Choice>
      <mc:Fallback>
        <oleObject progId="Packager Shell Object" dvAspect="DVASPECT_ICON" shapeId="1098" r:id="rId44"/>
      </mc:Fallback>
    </mc:AlternateContent>
    <mc:AlternateContent xmlns:mc="http://schemas.openxmlformats.org/markup-compatibility/2006">
      <mc:Choice Requires="x14">
        <oleObject progId="Packager Shell Object" dvAspect="DVASPECT_ICON" shapeId="1099" r:id="rId46">
          <objectPr defaultSize="0" r:id="rId47">
            <anchor moveWithCells="1">
              <from>
                <xdr:col>5</xdr:col>
                <xdr:colOff>133350</xdr:colOff>
                <xdr:row>18</xdr:row>
                <xdr:rowOff>114300</xdr:rowOff>
              </from>
              <to>
                <xdr:col>5</xdr:col>
                <xdr:colOff>1038225</xdr:colOff>
                <xdr:row>18</xdr:row>
                <xdr:rowOff>628650</xdr:rowOff>
              </to>
            </anchor>
          </objectPr>
        </oleObject>
      </mc:Choice>
      <mc:Fallback>
        <oleObject progId="Packager Shell Object" dvAspect="DVASPECT_ICON" shapeId="1099" r:id="rId46"/>
      </mc:Fallback>
    </mc:AlternateContent>
    <mc:AlternateContent xmlns:mc="http://schemas.openxmlformats.org/markup-compatibility/2006">
      <mc:Choice Requires="x14">
        <oleObject progId="Packager Shell Object" dvAspect="DVASPECT_ICON" shapeId="1100" r:id="rId48">
          <objectPr defaultSize="0" r:id="rId49">
            <anchor moveWithCells="1">
              <from>
                <xdr:col>5</xdr:col>
                <xdr:colOff>104775</xdr:colOff>
                <xdr:row>19</xdr:row>
                <xdr:rowOff>123825</xdr:rowOff>
              </from>
              <to>
                <xdr:col>5</xdr:col>
                <xdr:colOff>962025</xdr:colOff>
                <xdr:row>19</xdr:row>
                <xdr:rowOff>638175</xdr:rowOff>
              </to>
            </anchor>
          </objectPr>
        </oleObject>
      </mc:Choice>
      <mc:Fallback>
        <oleObject progId="Packager Shell Object" dvAspect="DVASPECT_ICON" shapeId="1100" r:id="rId48"/>
      </mc:Fallback>
    </mc:AlternateContent>
    <mc:AlternateContent xmlns:mc="http://schemas.openxmlformats.org/markup-compatibility/2006">
      <mc:Choice Requires="x14">
        <oleObject progId="Packager Shell Object" dvAspect="DVASPECT_ICON" shapeId="1101" r:id="rId50">
          <objectPr defaultSize="0" r:id="rId51">
            <anchor moveWithCells="1">
              <from>
                <xdr:col>5</xdr:col>
                <xdr:colOff>104775</xdr:colOff>
                <xdr:row>20</xdr:row>
                <xdr:rowOff>400050</xdr:rowOff>
              </from>
              <to>
                <xdr:col>5</xdr:col>
                <xdr:colOff>990600</xdr:colOff>
                <xdr:row>20</xdr:row>
                <xdr:rowOff>923925</xdr:rowOff>
              </to>
            </anchor>
          </objectPr>
        </oleObject>
      </mc:Choice>
      <mc:Fallback>
        <oleObject progId="Packager Shell Object" dvAspect="DVASPECT_ICON" shapeId="1101" r:id="rId50"/>
      </mc:Fallback>
    </mc:AlternateContent>
    <mc:AlternateContent xmlns:mc="http://schemas.openxmlformats.org/markup-compatibility/2006">
      <mc:Choice Requires="x14">
        <oleObject progId="Packager Shell Object" dvAspect="DVASPECT_ICON" shapeId="1102" r:id="rId52">
          <objectPr defaultSize="0" r:id="rId53">
            <anchor moveWithCells="1">
              <from>
                <xdr:col>21</xdr:col>
                <xdr:colOff>266700</xdr:colOff>
                <xdr:row>20</xdr:row>
                <xdr:rowOff>104775</xdr:rowOff>
              </from>
              <to>
                <xdr:col>21</xdr:col>
                <xdr:colOff>1133475</xdr:colOff>
                <xdr:row>20</xdr:row>
                <xdr:rowOff>628650</xdr:rowOff>
              </to>
            </anchor>
          </objectPr>
        </oleObject>
      </mc:Choice>
      <mc:Fallback>
        <oleObject progId="Packager Shell Object" dvAspect="DVASPECT_ICON" shapeId="1102" r:id="rId52"/>
      </mc:Fallback>
    </mc:AlternateContent>
    <mc:AlternateContent xmlns:mc="http://schemas.openxmlformats.org/markup-compatibility/2006">
      <mc:Choice Requires="x14">
        <oleObject progId="Packager Shell Object" dvAspect="DVASPECT_ICON" shapeId="1103" r:id="rId54">
          <objectPr defaultSize="0" r:id="rId55">
            <anchor moveWithCells="1">
              <from>
                <xdr:col>21</xdr:col>
                <xdr:colOff>285750</xdr:colOff>
                <xdr:row>20</xdr:row>
                <xdr:rowOff>742950</xdr:rowOff>
              </from>
              <to>
                <xdr:col>21</xdr:col>
                <xdr:colOff>1143000</xdr:colOff>
                <xdr:row>20</xdr:row>
                <xdr:rowOff>1266825</xdr:rowOff>
              </to>
            </anchor>
          </objectPr>
        </oleObject>
      </mc:Choice>
      <mc:Fallback>
        <oleObject progId="Packager Shell Object" dvAspect="DVASPECT_ICON" shapeId="1103" r:id="rId54"/>
      </mc:Fallback>
    </mc:AlternateContent>
    <mc:AlternateContent xmlns:mc="http://schemas.openxmlformats.org/markup-compatibility/2006">
      <mc:Choice Requires="x14">
        <oleObject progId="Packager Shell Object" dvAspect="DVASPECT_ICON" shapeId="1104" r:id="rId56">
          <objectPr defaultSize="0" r:id="rId57">
            <anchor moveWithCells="1">
              <from>
                <xdr:col>5</xdr:col>
                <xdr:colOff>152400</xdr:colOff>
                <xdr:row>21</xdr:row>
                <xdr:rowOff>104775</xdr:rowOff>
              </from>
              <to>
                <xdr:col>5</xdr:col>
                <xdr:colOff>1009650</xdr:colOff>
                <xdr:row>21</xdr:row>
                <xdr:rowOff>628650</xdr:rowOff>
              </to>
            </anchor>
          </objectPr>
        </oleObject>
      </mc:Choice>
      <mc:Fallback>
        <oleObject progId="Packager Shell Object" dvAspect="DVASPECT_ICON" shapeId="1104" r:id="rId56"/>
      </mc:Fallback>
    </mc:AlternateContent>
    <mc:AlternateContent xmlns:mc="http://schemas.openxmlformats.org/markup-compatibility/2006">
      <mc:Choice Requires="x14">
        <oleObject progId="Packager Shell Object" dvAspect="DVASPECT_ICON" shapeId="1105" r:id="rId58">
          <objectPr defaultSize="0" r:id="rId59">
            <anchor moveWithCells="1">
              <from>
                <xdr:col>21</xdr:col>
                <xdr:colOff>295275</xdr:colOff>
                <xdr:row>21</xdr:row>
                <xdr:rowOff>457200</xdr:rowOff>
              </from>
              <to>
                <xdr:col>21</xdr:col>
                <xdr:colOff>1181100</xdr:colOff>
                <xdr:row>21</xdr:row>
                <xdr:rowOff>962025</xdr:rowOff>
              </to>
            </anchor>
          </objectPr>
        </oleObject>
      </mc:Choice>
      <mc:Fallback>
        <oleObject progId="Packager Shell Object" dvAspect="DVASPECT_ICON" shapeId="1105" r:id="rId58"/>
      </mc:Fallback>
    </mc:AlternateContent>
    <mc:AlternateContent xmlns:mc="http://schemas.openxmlformats.org/markup-compatibility/2006">
      <mc:Choice Requires="x14">
        <oleObject progId="Packager Shell Object" dvAspect="DVASPECT_ICON" shapeId="1106" r:id="rId60">
          <objectPr defaultSize="0" r:id="rId61">
            <anchor moveWithCells="1">
              <from>
                <xdr:col>5</xdr:col>
                <xdr:colOff>95250</xdr:colOff>
                <xdr:row>22</xdr:row>
                <xdr:rowOff>104775</xdr:rowOff>
              </from>
              <to>
                <xdr:col>5</xdr:col>
                <xdr:colOff>1009650</xdr:colOff>
                <xdr:row>22</xdr:row>
                <xdr:rowOff>628650</xdr:rowOff>
              </to>
            </anchor>
          </objectPr>
        </oleObject>
      </mc:Choice>
      <mc:Fallback>
        <oleObject progId="Packager Shell Object" dvAspect="DVASPECT_ICON" shapeId="1106" r:id="rId60"/>
      </mc:Fallback>
    </mc:AlternateContent>
    <mc:AlternateContent xmlns:mc="http://schemas.openxmlformats.org/markup-compatibility/2006">
      <mc:Choice Requires="x14">
        <oleObject progId="Packager Shell Object" dvAspect="DVASPECT_ICON" shapeId="1107" r:id="rId62">
          <objectPr defaultSize="0" r:id="rId63">
            <anchor moveWithCells="1">
              <from>
                <xdr:col>5</xdr:col>
                <xdr:colOff>133350</xdr:colOff>
                <xdr:row>23</xdr:row>
                <xdr:rowOff>95250</xdr:rowOff>
              </from>
              <to>
                <xdr:col>5</xdr:col>
                <xdr:colOff>990600</xdr:colOff>
                <xdr:row>23</xdr:row>
                <xdr:rowOff>609600</xdr:rowOff>
              </to>
            </anchor>
          </objectPr>
        </oleObject>
      </mc:Choice>
      <mc:Fallback>
        <oleObject progId="Packager Shell Object" dvAspect="DVASPECT_ICON" shapeId="1107" r:id="rId62"/>
      </mc:Fallback>
    </mc:AlternateContent>
    <mc:AlternateContent xmlns:mc="http://schemas.openxmlformats.org/markup-compatibility/2006">
      <mc:Choice Requires="x14">
        <oleObject progId="Packager Shell Object" dvAspect="DVASPECT_ICON" shapeId="1108" r:id="rId64">
          <objectPr defaultSize="0" r:id="rId65">
            <anchor moveWithCells="1">
              <from>
                <xdr:col>5</xdr:col>
                <xdr:colOff>95250</xdr:colOff>
                <xdr:row>24</xdr:row>
                <xdr:rowOff>95250</xdr:rowOff>
              </from>
              <to>
                <xdr:col>5</xdr:col>
                <xdr:colOff>990600</xdr:colOff>
                <xdr:row>24</xdr:row>
                <xdr:rowOff>609600</xdr:rowOff>
              </to>
            </anchor>
          </objectPr>
        </oleObject>
      </mc:Choice>
      <mc:Fallback>
        <oleObject progId="Packager Shell Object" dvAspect="DVASPECT_ICON" shapeId="1108" r:id="rId64"/>
      </mc:Fallback>
    </mc:AlternateContent>
    <mc:AlternateContent xmlns:mc="http://schemas.openxmlformats.org/markup-compatibility/2006">
      <mc:Choice Requires="x14">
        <oleObject progId="Packager Shell Object" dvAspect="DVASPECT_ICON" shapeId="1109" r:id="rId66">
          <objectPr defaultSize="0" r:id="rId67">
            <anchor moveWithCells="1">
              <from>
                <xdr:col>5</xdr:col>
                <xdr:colOff>104775</xdr:colOff>
                <xdr:row>21</xdr:row>
                <xdr:rowOff>752475</xdr:rowOff>
              </from>
              <to>
                <xdr:col>5</xdr:col>
                <xdr:colOff>1038225</xdr:colOff>
                <xdr:row>21</xdr:row>
                <xdr:rowOff>1276350</xdr:rowOff>
              </to>
            </anchor>
          </objectPr>
        </oleObject>
      </mc:Choice>
      <mc:Fallback>
        <oleObject progId="Packager Shell Object" dvAspect="DVASPECT_ICON" shapeId="1109" r:id="rId66"/>
      </mc:Fallback>
    </mc:AlternateContent>
    <mc:AlternateContent xmlns:mc="http://schemas.openxmlformats.org/markup-compatibility/2006">
      <mc:Choice Requires="x14">
        <oleObject progId="Packager Shell Object" dvAspect="DVASPECT_ICON" shapeId="1110" r:id="rId68">
          <objectPr defaultSize="0" r:id="rId69">
            <anchor moveWithCells="1">
              <from>
                <xdr:col>5</xdr:col>
                <xdr:colOff>133350</xdr:colOff>
                <xdr:row>25</xdr:row>
                <xdr:rowOff>95250</xdr:rowOff>
              </from>
              <to>
                <xdr:col>5</xdr:col>
                <xdr:colOff>1038225</xdr:colOff>
                <xdr:row>25</xdr:row>
                <xdr:rowOff>628650</xdr:rowOff>
              </to>
            </anchor>
          </objectPr>
        </oleObject>
      </mc:Choice>
      <mc:Fallback>
        <oleObject progId="Packager Shell Object" dvAspect="DVASPECT_ICON" shapeId="1110" r:id="rId68"/>
      </mc:Fallback>
    </mc:AlternateContent>
    <mc:AlternateContent xmlns:mc="http://schemas.openxmlformats.org/markup-compatibility/2006">
      <mc:Choice Requires="x14">
        <oleObject progId="Packager Shell Object" dvAspect="DVASPECT_ICON" shapeId="1111" r:id="rId70">
          <objectPr defaultSize="0" r:id="rId71">
            <anchor moveWithCells="1">
              <from>
                <xdr:col>5</xdr:col>
                <xdr:colOff>171450</xdr:colOff>
                <xdr:row>26</xdr:row>
                <xdr:rowOff>104775</xdr:rowOff>
              </from>
              <to>
                <xdr:col>5</xdr:col>
                <xdr:colOff>1009650</xdr:colOff>
                <xdr:row>26</xdr:row>
                <xdr:rowOff>628650</xdr:rowOff>
              </to>
            </anchor>
          </objectPr>
        </oleObject>
      </mc:Choice>
      <mc:Fallback>
        <oleObject progId="Packager Shell Object" dvAspect="DVASPECT_ICON" shapeId="1111" r:id="rId70"/>
      </mc:Fallback>
    </mc:AlternateContent>
    <mc:AlternateContent xmlns:mc="http://schemas.openxmlformats.org/markup-compatibility/2006">
      <mc:Choice Requires="x14">
        <oleObject progId="Packager Shell Object" dvAspect="DVASPECT_ICON" shapeId="1112" r:id="rId72">
          <objectPr defaultSize="0" r:id="rId73">
            <anchor moveWithCells="1">
              <from>
                <xdr:col>5</xdr:col>
                <xdr:colOff>123825</xdr:colOff>
                <xdr:row>10</xdr:row>
                <xdr:rowOff>742950</xdr:rowOff>
              </from>
              <to>
                <xdr:col>5</xdr:col>
                <xdr:colOff>981075</xdr:colOff>
                <xdr:row>10</xdr:row>
                <xdr:rowOff>1257300</xdr:rowOff>
              </to>
            </anchor>
          </objectPr>
        </oleObject>
      </mc:Choice>
      <mc:Fallback>
        <oleObject progId="Packager Shell Object" dvAspect="DVASPECT_ICON" shapeId="1112" r:id="rId72"/>
      </mc:Fallback>
    </mc:AlternateContent>
    <mc:AlternateContent xmlns:mc="http://schemas.openxmlformats.org/markup-compatibility/2006">
      <mc:Choice Requires="x14">
        <oleObject progId="Packager Shell Object" dvAspect="DVASPECT_ICON" shapeId="1113" r:id="rId74">
          <objectPr defaultSize="0" r:id="rId75">
            <anchor moveWithCells="1">
              <from>
                <xdr:col>5</xdr:col>
                <xdr:colOff>142875</xdr:colOff>
                <xdr:row>27</xdr:row>
                <xdr:rowOff>104775</xdr:rowOff>
              </from>
              <to>
                <xdr:col>5</xdr:col>
                <xdr:colOff>1009650</xdr:colOff>
                <xdr:row>27</xdr:row>
                <xdr:rowOff>628650</xdr:rowOff>
              </to>
            </anchor>
          </objectPr>
        </oleObject>
      </mc:Choice>
      <mc:Fallback>
        <oleObject progId="Packager Shell Object" dvAspect="DVASPECT_ICON" shapeId="1113" r:id="rId74"/>
      </mc:Fallback>
    </mc:AlternateContent>
    <mc:AlternateContent xmlns:mc="http://schemas.openxmlformats.org/markup-compatibility/2006">
      <mc:Choice Requires="x14">
        <oleObject progId="Packager Shell Object" dvAspect="DVASPECT_ICON" shapeId="1114" r:id="rId76">
          <objectPr defaultSize="0" r:id="rId77">
            <anchor moveWithCells="1">
              <from>
                <xdr:col>5</xdr:col>
                <xdr:colOff>152400</xdr:colOff>
                <xdr:row>28</xdr:row>
                <xdr:rowOff>85725</xdr:rowOff>
              </from>
              <to>
                <xdr:col>5</xdr:col>
                <xdr:colOff>981075</xdr:colOff>
                <xdr:row>28</xdr:row>
                <xdr:rowOff>600075</xdr:rowOff>
              </to>
            </anchor>
          </objectPr>
        </oleObject>
      </mc:Choice>
      <mc:Fallback>
        <oleObject progId="Packager Shell Object" dvAspect="DVASPECT_ICON" shapeId="1114" r:id="rId76"/>
      </mc:Fallback>
    </mc:AlternateContent>
    <mc:AlternateContent xmlns:mc="http://schemas.openxmlformats.org/markup-compatibility/2006">
      <mc:Choice Requires="x14">
        <oleObject progId="Packager Shell Object" dvAspect="DVASPECT_ICON" shapeId="1115" r:id="rId78">
          <objectPr defaultSize="0" r:id="rId79">
            <anchor moveWithCells="1">
              <from>
                <xdr:col>5</xdr:col>
                <xdr:colOff>123825</xdr:colOff>
                <xdr:row>29</xdr:row>
                <xdr:rowOff>114300</xdr:rowOff>
              </from>
              <to>
                <xdr:col>5</xdr:col>
                <xdr:colOff>981075</xdr:colOff>
                <xdr:row>29</xdr:row>
                <xdr:rowOff>628650</xdr:rowOff>
              </to>
            </anchor>
          </objectPr>
        </oleObject>
      </mc:Choice>
      <mc:Fallback>
        <oleObject progId="Packager Shell Object" dvAspect="DVASPECT_ICON" shapeId="1115" r:id="rId78"/>
      </mc:Fallback>
    </mc:AlternateContent>
    <mc:AlternateContent xmlns:mc="http://schemas.openxmlformats.org/markup-compatibility/2006">
      <mc:Choice Requires="x14">
        <oleObject progId="Packager Shell Object" dvAspect="DVASPECT_ICON" shapeId="1116" r:id="rId80">
          <objectPr defaultSize="0" r:id="rId81">
            <anchor moveWithCells="1">
              <from>
                <xdr:col>21</xdr:col>
                <xdr:colOff>247650</xdr:colOff>
                <xdr:row>29</xdr:row>
                <xdr:rowOff>85725</xdr:rowOff>
              </from>
              <to>
                <xdr:col>21</xdr:col>
                <xdr:colOff>1133475</xdr:colOff>
                <xdr:row>29</xdr:row>
                <xdr:rowOff>600075</xdr:rowOff>
              </to>
            </anchor>
          </objectPr>
        </oleObject>
      </mc:Choice>
      <mc:Fallback>
        <oleObject progId="Packager Shell Object" dvAspect="DVASPECT_ICON" shapeId="1116" r:id="rId80"/>
      </mc:Fallback>
    </mc:AlternateContent>
    <mc:AlternateContent xmlns:mc="http://schemas.openxmlformats.org/markup-compatibility/2006">
      <mc:Choice Requires="x14">
        <oleObject progId="Packager Shell Object" dvAspect="DVASPECT_ICON" shapeId="1118" r:id="rId82">
          <objectPr defaultSize="0" r:id="rId83">
            <anchor moveWithCells="1">
              <from>
                <xdr:col>5</xdr:col>
                <xdr:colOff>114300</xdr:colOff>
                <xdr:row>30</xdr:row>
                <xdr:rowOff>95250</xdr:rowOff>
              </from>
              <to>
                <xdr:col>5</xdr:col>
                <xdr:colOff>990600</xdr:colOff>
                <xdr:row>30</xdr:row>
                <xdr:rowOff>609600</xdr:rowOff>
              </to>
            </anchor>
          </objectPr>
        </oleObject>
      </mc:Choice>
      <mc:Fallback>
        <oleObject progId="Packager Shell Object" dvAspect="DVASPECT_ICON" shapeId="1118" r:id="rId82"/>
      </mc:Fallback>
    </mc:AlternateContent>
    <mc:AlternateContent xmlns:mc="http://schemas.openxmlformats.org/markup-compatibility/2006">
      <mc:Choice Requires="x14">
        <oleObject progId="Packager Shell Object" dvAspect="DVASPECT_ICON" shapeId="1119" r:id="rId84">
          <objectPr defaultSize="0" r:id="rId85">
            <anchor moveWithCells="1">
              <from>
                <xdr:col>5</xdr:col>
                <xdr:colOff>104775</xdr:colOff>
                <xdr:row>31</xdr:row>
                <xdr:rowOff>104775</xdr:rowOff>
              </from>
              <to>
                <xdr:col>5</xdr:col>
                <xdr:colOff>933450</xdr:colOff>
                <xdr:row>31</xdr:row>
                <xdr:rowOff>619125</xdr:rowOff>
              </to>
            </anchor>
          </objectPr>
        </oleObject>
      </mc:Choice>
      <mc:Fallback>
        <oleObject progId="Packager Shell Object" dvAspect="DVASPECT_ICON" shapeId="1119" r:id="rId84"/>
      </mc:Fallback>
    </mc:AlternateContent>
    <mc:AlternateContent xmlns:mc="http://schemas.openxmlformats.org/markup-compatibility/2006">
      <mc:Choice Requires="x14">
        <oleObject progId="Packager Shell Object" dvAspect="DVASPECT_ICON" shapeId="1120" r:id="rId86">
          <objectPr defaultSize="0" r:id="rId87">
            <anchor moveWithCells="1">
              <from>
                <xdr:col>5</xdr:col>
                <xdr:colOff>114300</xdr:colOff>
                <xdr:row>32</xdr:row>
                <xdr:rowOff>104775</xdr:rowOff>
              </from>
              <to>
                <xdr:col>5</xdr:col>
                <xdr:colOff>952500</xdr:colOff>
                <xdr:row>32</xdr:row>
                <xdr:rowOff>619125</xdr:rowOff>
              </to>
            </anchor>
          </objectPr>
        </oleObject>
      </mc:Choice>
      <mc:Fallback>
        <oleObject progId="Packager Shell Object" dvAspect="DVASPECT_ICON" shapeId="1120" r:id="rId86"/>
      </mc:Fallback>
    </mc:AlternateContent>
    <mc:AlternateContent xmlns:mc="http://schemas.openxmlformats.org/markup-compatibility/2006">
      <mc:Choice Requires="x14">
        <oleObject progId="Packager Shell Object" dvAspect="DVASPECT_ICON" shapeId="1121" r:id="rId88">
          <objectPr defaultSize="0" r:id="rId89">
            <anchor moveWithCells="1">
              <from>
                <xdr:col>5</xdr:col>
                <xdr:colOff>152400</xdr:colOff>
                <xdr:row>33</xdr:row>
                <xdr:rowOff>85725</xdr:rowOff>
              </from>
              <to>
                <xdr:col>5</xdr:col>
                <xdr:colOff>1009650</xdr:colOff>
                <xdr:row>33</xdr:row>
                <xdr:rowOff>600075</xdr:rowOff>
              </to>
            </anchor>
          </objectPr>
        </oleObject>
      </mc:Choice>
      <mc:Fallback>
        <oleObject progId="Packager Shell Object" dvAspect="DVASPECT_ICON" shapeId="1121" r:id="rId88"/>
      </mc:Fallback>
    </mc:AlternateContent>
    <mc:AlternateContent xmlns:mc="http://schemas.openxmlformats.org/markup-compatibility/2006">
      <mc:Choice Requires="x14">
        <oleObject progId="Packager Shell Object" dvAspect="DVASPECT_ICON" shapeId="1122" r:id="rId90">
          <objectPr defaultSize="0" autoPict="0" r:id="rId91">
            <anchor moveWithCells="1">
              <from>
                <xdr:col>5</xdr:col>
                <xdr:colOff>123825</xdr:colOff>
                <xdr:row>34</xdr:row>
                <xdr:rowOff>133350</xdr:rowOff>
              </from>
              <to>
                <xdr:col>5</xdr:col>
                <xdr:colOff>1009650</xdr:colOff>
                <xdr:row>34</xdr:row>
                <xdr:rowOff>666750</xdr:rowOff>
              </to>
            </anchor>
          </objectPr>
        </oleObject>
      </mc:Choice>
      <mc:Fallback>
        <oleObject progId="Packager Shell Object" dvAspect="DVASPECT_ICON" shapeId="1122" r:id="rId90"/>
      </mc:Fallback>
    </mc:AlternateContent>
    <mc:AlternateContent xmlns:mc="http://schemas.openxmlformats.org/markup-compatibility/2006">
      <mc:Choice Requires="x14">
        <oleObject progId="Packager Shell Object" dvAspect="DVASPECT_ICON" shapeId="1123" r:id="rId92">
          <objectPr defaultSize="0" r:id="rId93">
            <anchor moveWithCells="1">
              <from>
                <xdr:col>5</xdr:col>
                <xdr:colOff>123825</xdr:colOff>
                <xdr:row>35</xdr:row>
                <xdr:rowOff>133350</xdr:rowOff>
              </from>
              <to>
                <xdr:col>5</xdr:col>
                <xdr:colOff>962025</xdr:colOff>
                <xdr:row>35</xdr:row>
                <xdr:rowOff>647700</xdr:rowOff>
              </to>
            </anchor>
          </objectPr>
        </oleObject>
      </mc:Choice>
      <mc:Fallback>
        <oleObject progId="Packager Shell Object" dvAspect="DVASPECT_ICON" shapeId="1123" r:id="rId92"/>
      </mc:Fallback>
    </mc:AlternateContent>
    <mc:AlternateContent xmlns:mc="http://schemas.openxmlformats.org/markup-compatibility/2006">
      <mc:Choice Requires="x14">
        <oleObject progId="Packager Shell Object" dvAspect="DVASPECT_ICON" shapeId="1124" r:id="rId94">
          <objectPr defaultSize="0" r:id="rId95">
            <anchor moveWithCells="1">
              <from>
                <xdr:col>5</xdr:col>
                <xdr:colOff>95250</xdr:colOff>
                <xdr:row>36</xdr:row>
                <xdr:rowOff>95250</xdr:rowOff>
              </from>
              <to>
                <xdr:col>5</xdr:col>
                <xdr:colOff>962025</xdr:colOff>
                <xdr:row>36</xdr:row>
                <xdr:rowOff>609600</xdr:rowOff>
              </to>
            </anchor>
          </objectPr>
        </oleObject>
      </mc:Choice>
      <mc:Fallback>
        <oleObject progId="Packager Shell Object" dvAspect="DVASPECT_ICON" shapeId="1124" r:id="rId94"/>
      </mc:Fallback>
    </mc:AlternateContent>
    <mc:AlternateContent xmlns:mc="http://schemas.openxmlformats.org/markup-compatibility/2006">
      <mc:Choice Requires="x14">
        <oleObject progId="Packager Shell Object" dvAspect="DVASPECT_ICON" shapeId="1125" r:id="rId96">
          <objectPr defaultSize="0" r:id="rId97">
            <anchor moveWithCells="1">
              <from>
                <xdr:col>5</xdr:col>
                <xdr:colOff>95250</xdr:colOff>
                <xdr:row>37</xdr:row>
                <xdr:rowOff>152400</xdr:rowOff>
              </from>
              <to>
                <xdr:col>5</xdr:col>
                <xdr:colOff>933450</xdr:colOff>
                <xdr:row>37</xdr:row>
                <xdr:rowOff>666750</xdr:rowOff>
              </to>
            </anchor>
          </objectPr>
        </oleObject>
      </mc:Choice>
      <mc:Fallback>
        <oleObject progId="Packager Shell Object" dvAspect="DVASPECT_ICON" shapeId="1125" r:id="rId96"/>
      </mc:Fallback>
    </mc:AlternateContent>
    <mc:AlternateContent xmlns:mc="http://schemas.openxmlformats.org/markup-compatibility/2006">
      <mc:Choice Requires="x14">
        <oleObject progId="Packager Shell Object" dvAspect="DVASPECT_ICON" shapeId="1126" r:id="rId98">
          <objectPr defaultSize="0" r:id="rId99">
            <anchor moveWithCells="1">
              <from>
                <xdr:col>5</xdr:col>
                <xdr:colOff>66675</xdr:colOff>
                <xdr:row>38</xdr:row>
                <xdr:rowOff>95250</xdr:rowOff>
              </from>
              <to>
                <xdr:col>5</xdr:col>
                <xdr:colOff>933450</xdr:colOff>
                <xdr:row>38</xdr:row>
                <xdr:rowOff>609600</xdr:rowOff>
              </to>
            </anchor>
          </objectPr>
        </oleObject>
      </mc:Choice>
      <mc:Fallback>
        <oleObject progId="Packager Shell Object" dvAspect="DVASPECT_ICON" shapeId="1126" r:id="rId98"/>
      </mc:Fallback>
    </mc:AlternateContent>
    <mc:AlternateContent xmlns:mc="http://schemas.openxmlformats.org/markup-compatibility/2006">
      <mc:Choice Requires="x14">
        <oleObject progId="Packager Shell Object" dvAspect="DVASPECT_ICON" shapeId="1127" r:id="rId100">
          <objectPr defaultSize="0" r:id="rId101">
            <anchor moveWithCells="1">
              <from>
                <xdr:col>5</xdr:col>
                <xdr:colOff>76200</xdr:colOff>
                <xdr:row>39</xdr:row>
                <xdr:rowOff>85725</xdr:rowOff>
              </from>
              <to>
                <xdr:col>5</xdr:col>
                <xdr:colOff>942975</xdr:colOff>
                <xdr:row>39</xdr:row>
                <xdr:rowOff>600075</xdr:rowOff>
              </to>
            </anchor>
          </objectPr>
        </oleObject>
      </mc:Choice>
      <mc:Fallback>
        <oleObject progId="Packager Shell Object" dvAspect="DVASPECT_ICON" shapeId="1127" r:id="rId100"/>
      </mc:Fallback>
    </mc:AlternateContent>
    <mc:AlternateContent xmlns:mc="http://schemas.openxmlformats.org/markup-compatibility/2006">
      <mc:Choice Requires="x14">
        <oleObject progId="Packager Shell Object" dvAspect="DVASPECT_ICON" shapeId="1128" r:id="rId102">
          <objectPr defaultSize="0" r:id="rId103">
            <anchor moveWithCells="1">
              <from>
                <xdr:col>5</xdr:col>
                <xdr:colOff>95250</xdr:colOff>
                <xdr:row>40</xdr:row>
                <xdr:rowOff>95250</xdr:rowOff>
              </from>
              <to>
                <xdr:col>5</xdr:col>
                <xdr:colOff>952500</xdr:colOff>
                <xdr:row>40</xdr:row>
                <xdr:rowOff>609600</xdr:rowOff>
              </to>
            </anchor>
          </objectPr>
        </oleObject>
      </mc:Choice>
      <mc:Fallback>
        <oleObject progId="Packager Shell Object" dvAspect="DVASPECT_ICON" shapeId="1128" r:id="rId102"/>
      </mc:Fallback>
    </mc:AlternateContent>
    <mc:AlternateContent xmlns:mc="http://schemas.openxmlformats.org/markup-compatibility/2006">
      <mc:Choice Requires="x14">
        <oleObject progId="Packager Shell Object" dvAspect="DVASPECT_ICON" shapeId="1129" r:id="rId104">
          <objectPr defaultSize="0" r:id="rId105">
            <anchor moveWithCells="1">
              <from>
                <xdr:col>5</xdr:col>
                <xdr:colOff>133350</xdr:colOff>
                <xdr:row>41</xdr:row>
                <xdr:rowOff>85725</xdr:rowOff>
              </from>
              <to>
                <xdr:col>5</xdr:col>
                <xdr:colOff>971550</xdr:colOff>
                <xdr:row>41</xdr:row>
                <xdr:rowOff>600075</xdr:rowOff>
              </to>
            </anchor>
          </objectPr>
        </oleObject>
      </mc:Choice>
      <mc:Fallback>
        <oleObject progId="Packager Shell Object" dvAspect="DVASPECT_ICON" shapeId="1129" r:id="rId104"/>
      </mc:Fallback>
    </mc:AlternateContent>
    <mc:AlternateContent xmlns:mc="http://schemas.openxmlformats.org/markup-compatibility/2006">
      <mc:Choice Requires="x14">
        <oleObject progId="Packager Shell Object" dvAspect="DVASPECT_ICON" shapeId="1130" r:id="rId106">
          <objectPr defaultSize="0" r:id="rId107">
            <anchor moveWithCells="1">
              <from>
                <xdr:col>5</xdr:col>
                <xdr:colOff>85725</xdr:colOff>
                <xdr:row>42</xdr:row>
                <xdr:rowOff>85725</xdr:rowOff>
              </from>
              <to>
                <xdr:col>5</xdr:col>
                <xdr:colOff>971550</xdr:colOff>
                <xdr:row>42</xdr:row>
                <xdr:rowOff>600075</xdr:rowOff>
              </to>
            </anchor>
          </objectPr>
        </oleObject>
      </mc:Choice>
      <mc:Fallback>
        <oleObject progId="Packager Shell Object" dvAspect="DVASPECT_ICON" shapeId="1130" r:id="rId106"/>
      </mc:Fallback>
    </mc:AlternateContent>
    <mc:AlternateContent xmlns:mc="http://schemas.openxmlformats.org/markup-compatibility/2006">
      <mc:Choice Requires="x14">
        <oleObject progId="Packager Shell Object" dvAspect="DVASPECT_ICON" shapeId="1131" r:id="rId108">
          <objectPr defaultSize="0" r:id="rId109">
            <anchor moveWithCells="1">
              <from>
                <xdr:col>5</xdr:col>
                <xdr:colOff>114300</xdr:colOff>
                <xdr:row>43</xdr:row>
                <xdr:rowOff>123825</xdr:rowOff>
              </from>
              <to>
                <xdr:col>5</xdr:col>
                <xdr:colOff>971550</xdr:colOff>
                <xdr:row>43</xdr:row>
                <xdr:rowOff>638175</xdr:rowOff>
              </to>
            </anchor>
          </objectPr>
        </oleObject>
      </mc:Choice>
      <mc:Fallback>
        <oleObject progId="Packager Shell Object" dvAspect="DVASPECT_ICON" shapeId="1131" r:id="rId108"/>
      </mc:Fallback>
    </mc:AlternateContent>
    <mc:AlternateContent xmlns:mc="http://schemas.openxmlformats.org/markup-compatibility/2006">
      <mc:Choice Requires="x14">
        <oleObject progId="Packager Shell Object" dvAspect="DVASPECT_ICON" shapeId="1132" r:id="rId110">
          <objectPr defaultSize="0" r:id="rId111">
            <anchor moveWithCells="1">
              <from>
                <xdr:col>5</xdr:col>
                <xdr:colOff>28575</xdr:colOff>
                <xdr:row>45</xdr:row>
                <xdr:rowOff>142875</xdr:rowOff>
              </from>
              <to>
                <xdr:col>5</xdr:col>
                <xdr:colOff>914400</xdr:colOff>
                <xdr:row>45</xdr:row>
                <xdr:rowOff>657225</xdr:rowOff>
              </to>
            </anchor>
          </objectPr>
        </oleObject>
      </mc:Choice>
      <mc:Fallback>
        <oleObject progId="Packager Shell Object" dvAspect="DVASPECT_ICON" shapeId="1132" r:id="rId110"/>
      </mc:Fallback>
    </mc:AlternateContent>
    <mc:AlternateContent xmlns:mc="http://schemas.openxmlformats.org/markup-compatibility/2006">
      <mc:Choice Requires="x14">
        <oleObject progId="Packager Shell Object" dvAspect="DVASPECT_ICON" shapeId="1133" r:id="rId112">
          <objectPr defaultSize="0" r:id="rId113">
            <anchor moveWithCells="1">
              <from>
                <xdr:col>5</xdr:col>
                <xdr:colOff>95250</xdr:colOff>
                <xdr:row>44</xdr:row>
                <xdr:rowOff>114300</xdr:rowOff>
              </from>
              <to>
                <xdr:col>5</xdr:col>
                <xdr:colOff>962025</xdr:colOff>
                <xdr:row>44</xdr:row>
                <xdr:rowOff>628650</xdr:rowOff>
              </to>
            </anchor>
          </objectPr>
        </oleObject>
      </mc:Choice>
      <mc:Fallback>
        <oleObject progId="Packager Shell Object" dvAspect="DVASPECT_ICON" shapeId="1133" r:id="rId112"/>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2020-06-02T09:31:34Z</dcterms:modified>
</cp:coreProperties>
</file>